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ared/Files From d.localized/MS_TEMP/Incident Reporter/OQSHA/Myhome/"/>
    </mc:Choice>
  </mc:AlternateContent>
  <xr:revisionPtr revIDLastSave="0" documentId="13_ncr:1_{00E60828-CE91-2942-ACA2-D83426CE624C}" xr6:coauthVersionLast="47" xr6:coauthVersionMax="47" xr10:uidLastSave="{00000000-0000-0000-0000-000000000000}"/>
  <bookViews>
    <workbookView xWindow="4180" yWindow="1820" windowWidth="24900" windowHeight="17680" tabRatio="805" xr2:uid="{00000000-000D-0000-FFFF-FFFF00000000}"/>
  </bookViews>
  <sheets>
    <sheet name="Month report" sheetId="1" r:id="rId1"/>
    <sheet name="Accidents-Incidents tracking" sheetId="2" r:id="rId2"/>
    <sheet name="FAC Tracking" sheetId="13" r:id="rId3"/>
    <sheet name="MTC Tracking" sheetId="9" r:id="rId4"/>
    <sheet name="Nearmiss tracking" sheetId="3" r:id="rId5"/>
    <sheet name="NC Tracking" sheetId="4" r:id="rId6"/>
    <sheet name="Observation Tracking." sheetId="12" r:id="rId7"/>
    <sheet name="Monthly Inspections" sheetId="10" r:id="rId8"/>
    <sheet name="Equipment Tracking" sheetId="11" r:id="rId9"/>
    <sheet name="Penalty Tracker" sheetId="8" r:id="rId10"/>
  </sheets>
  <definedNames>
    <definedName name="_xlnm.Print_Area" localSheetId="0">'Month report'!$A$1:$G$54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E20" i="1" l="1"/>
  <c r="D54" i="1"/>
  <c r="E16" i="1" l="1"/>
  <c r="E9" i="1" l="1"/>
  <c r="C10" i="1"/>
  <c r="D10" i="1"/>
  <c r="E10" i="1" l="1"/>
  <c r="E18" i="1" l="1"/>
  <c r="E19" i="1" l="1"/>
  <c r="E17" i="1"/>
  <c r="A6" i="11" l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20" i="8" l="1"/>
  <c r="A21" i="8" s="1"/>
  <c r="A22" i="8" s="1"/>
  <c r="A23" i="8" s="1"/>
  <c r="A24" i="8" s="1"/>
  <c r="A25" i="8" s="1"/>
  <c r="A26" i="8" s="1"/>
  <c r="A27" i="8" s="1"/>
  <c r="A28" i="8" s="1"/>
  <c r="A29" i="8" s="1"/>
  <c r="A4" i="8"/>
  <c r="A5" i="8" s="1"/>
  <c r="A6" i="8" s="1"/>
  <c r="A7" i="8" s="1"/>
  <c r="A8" i="8" s="1"/>
  <c r="A9" i="8" s="1"/>
  <c r="A10" i="8" s="1"/>
  <c r="A11" i="8" s="1"/>
  <c r="A12" i="8" s="1"/>
  <c r="A6" i="4"/>
  <c r="A7" i="4" s="1"/>
  <c r="A8" i="4" s="1"/>
  <c r="A9" i="4" s="1"/>
  <c r="A10" i="4" s="1"/>
  <c r="A11" i="4" s="1"/>
  <c r="A12" i="4" s="1"/>
  <c r="A13" i="4" s="1"/>
  <c r="D12" i="1" l="1"/>
  <c r="E11" i="1"/>
  <c r="E13" i="1"/>
  <c r="E14" i="1"/>
  <c r="E15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C12" i="1" l="1"/>
  <c r="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KATHALAPPA BUDDANNA GARI</author>
  </authors>
  <commentList>
    <comment ref="G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KATHALAPPA BUDDANNA GARI:</t>
        </r>
        <r>
          <rPr>
            <sz val="9"/>
            <color indexed="81"/>
            <rFont val="Tahoma"/>
            <family val="2"/>
          </rPr>
          <t xml:space="preserve">
TPI INSPECTION COMPLETED WAITING FOR CERTIFICATE</t>
        </r>
      </text>
    </comment>
  </commentList>
</comments>
</file>

<file path=xl/sharedStrings.xml><?xml version="1.0" encoding="utf-8"?>
<sst xmlns="http://schemas.openxmlformats.org/spreadsheetml/2006/main" count="251" uniqueCount="198">
  <si>
    <t>S. No</t>
  </si>
  <si>
    <t>Description</t>
  </si>
  <si>
    <t>For the Month</t>
  </si>
  <si>
    <t>Cumulative till Date</t>
  </si>
  <si>
    <t>Remarks</t>
  </si>
  <si>
    <t>Total Man-hours</t>
  </si>
  <si>
    <t>Total Safe Man-hours</t>
  </si>
  <si>
    <t>Near Miss Cases</t>
  </si>
  <si>
    <t xml:space="preserve">Job Specific Training </t>
  </si>
  <si>
    <t>No of Workers Attended Training</t>
  </si>
  <si>
    <t>No of TBT</t>
  </si>
  <si>
    <t>No of Workers Attended TBT</t>
  </si>
  <si>
    <t>No of EHS Induction</t>
  </si>
  <si>
    <t xml:space="preserve">No of Workers Inducted </t>
  </si>
  <si>
    <t>S.no</t>
  </si>
  <si>
    <t>Photos</t>
  </si>
  <si>
    <t xml:space="preserve"> Photos</t>
  </si>
  <si>
    <t>Photo Description/Date</t>
  </si>
  <si>
    <t>Training Topic/Date</t>
  </si>
  <si>
    <t>Mock Drill</t>
  </si>
  <si>
    <t>No of working days of month</t>
  </si>
  <si>
    <t>Non Conformances/Observations</t>
  </si>
  <si>
    <t>Trainings</t>
  </si>
  <si>
    <t>MHC</t>
  </si>
  <si>
    <t>Contractor</t>
  </si>
  <si>
    <t>Safety Committee Meeting(MOM)</t>
  </si>
  <si>
    <t>Month Total</t>
  </si>
  <si>
    <t>Monthly Good Practice Photos</t>
  </si>
  <si>
    <t>Sl NO</t>
  </si>
  <si>
    <t>Total Man-hours lost due to accident</t>
  </si>
  <si>
    <t>Job specific Training Phtos</t>
  </si>
  <si>
    <t>Total Man power</t>
  </si>
  <si>
    <t>FAC</t>
  </si>
  <si>
    <t>MTC</t>
  </si>
  <si>
    <t>Occupational illness cases</t>
  </si>
  <si>
    <t>No of safety walk conducted at the site</t>
  </si>
  <si>
    <t>LTI</t>
  </si>
  <si>
    <t>Fatal</t>
  </si>
  <si>
    <t>Property damage</t>
  </si>
  <si>
    <t>No fo working hours per day</t>
  </si>
  <si>
    <t xml:space="preserve">NCR </t>
  </si>
  <si>
    <t>Observations</t>
  </si>
  <si>
    <t>Issued</t>
  </si>
  <si>
    <t>Closed</t>
  </si>
  <si>
    <t>Open</t>
  </si>
  <si>
    <t>MY HOME CONSTRUCTINS PVT LTD</t>
  </si>
  <si>
    <t>Brief details of Accident / Incident Reports</t>
  </si>
  <si>
    <t>Date</t>
  </si>
  <si>
    <t>Corrrection</t>
  </si>
  <si>
    <t>Corrective action</t>
  </si>
  <si>
    <t>Sl. NO</t>
  </si>
  <si>
    <t>No of man hours lost</t>
  </si>
  <si>
    <t>Description of Injury (Includes conractor,location,time, details of Occurrence  etc)</t>
  </si>
  <si>
    <t>Severity of Injury (Fatal / LTI / Property damage / MTC)</t>
  </si>
  <si>
    <t>Root cause</t>
  </si>
  <si>
    <t>Lessons learnt</t>
  </si>
  <si>
    <t>MY HOME CONSTRUCTIONS PVT LTD</t>
  </si>
  <si>
    <t>Sl No</t>
  </si>
  <si>
    <t>Date/Time</t>
  </si>
  <si>
    <t>Location</t>
  </si>
  <si>
    <t>Description of Near Miss</t>
  </si>
  <si>
    <t>Correction</t>
  </si>
  <si>
    <t>Corective action</t>
  </si>
  <si>
    <t>Reported by</t>
  </si>
  <si>
    <t>Monthly Near miss report</t>
  </si>
  <si>
    <t>Issue Date</t>
  </si>
  <si>
    <t>NC No</t>
  </si>
  <si>
    <t>Description of NC</t>
  </si>
  <si>
    <t>Status</t>
  </si>
  <si>
    <t>Received By</t>
  </si>
  <si>
    <t>Target date</t>
  </si>
  <si>
    <t>MY HOME CONSTRUCTIONS PVT ltd</t>
  </si>
  <si>
    <t>Name of the contractor</t>
  </si>
  <si>
    <t>Date of Inspection</t>
  </si>
  <si>
    <t>Due date</t>
  </si>
  <si>
    <t>Color code</t>
  </si>
  <si>
    <t>Any Observation</t>
  </si>
  <si>
    <t>Reamrks</t>
  </si>
  <si>
    <t>Monthly Inspections</t>
  </si>
  <si>
    <t>Sl.No</t>
  </si>
  <si>
    <t>Month</t>
  </si>
  <si>
    <t>May</t>
  </si>
  <si>
    <t>June</t>
  </si>
  <si>
    <t>July</t>
  </si>
  <si>
    <t>September</t>
  </si>
  <si>
    <t>December</t>
  </si>
  <si>
    <t>October</t>
  </si>
  <si>
    <t>November</t>
  </si>
  <si>
    <t>August</t>
  </si>
  <si>
    <t>January</t>
  </si>
  <si>
    <t>February</t>
  </si>
  <si>
    <t>March</t>
  </si>
  <si>
    <t>April</t>
  </si>
  <si>
    <t xml:space="preserve">                                                                                                                   MY HOME CONSTRUCTIONS PVT LTD</t>
  </si>
  <si>
    <t xml:space="preserve">Name of the Equipment </t>
  </si>
  <si>
    <t>NAME OF CONTRACTOR</t>
  </si>
  <si>
    <t>TPI</t>
  </si>
  <si>
    <t>Insurance</t>
  </si>
  <si>
    <t>Fitness</t>
  </si>
  <si>
    <t>PUC</t>
  </si>
  <si>
    <t>Name of Driver</t>
  </si>
  <si>
    <t xml:space="preserve">Driving licence </t>
  </si>
  <si>
    <t>Expiry</t>
  </si>
  <si>
    <t>Sl. No</t>
  </si>
  <si>
    <t>Identification No</t>
  </si>
  <si>
    <t>Registration on</t>
  </si>
  <si>
    <t>S.NO</t>
  </si>
  <si>
    <t>DATE</t>
  </si>
  <si>
    <t>VIOLATION OF SAFETY</t>
  </si>
  <si>
    <t>FINE IMPOSSED</t>
  </si>
  <si>
    <t>TOTAL PENALITY</t>
  </si>
  <si>
    <t>REMARKS</t>
  </si>
  <si>
    <t>PENALTY TRACKER</t>
  </si>
  <si>
    <t>SL.NO</t>
  </si>
  <si>
    <t>BILL RECEIVED DATE</t>
  </si>
  <si>
    <t>NAME OF THE CONTRACTOR</t>
  </si>
  <si>
    <t>WORK</t>
  </si>
  <si>
    <t>WORK ORDER NO.</t>
  </si>
  <si>
    <t>RA BILL NO.</t>
  </si>
  <si>
    <t>Bill DATE</t>
  </si>
  <si>
    <t>Other Debits Or Deductions</t>
  </si>
  <si>
    <t>PENALTY DEBIT TRACKER</t>
  </si>
  <si>
    <t xml:space="preserve">Work Permits - Details for the Month </t>
  </si>
  <si>
    <t>General Permit</t>
  </si>
  <si>
    <t>Lifting Permit</t>
  </si>
  <si>
    <t>Night Work Permit</t>
  </si>
  <si>
    <t>Hot Work Permit</t>
  </si>
  <si>
    <t>Confined space entry</t>
  </si>
  <si>
    <t>DE-shuttring work permit</t>
  </si>
  <si>
    <t>Concreting work permit</t>
  </si>
  <si>
    <t>Height work Permit</t>
  </si>
  <si>
    <t>TOTAL</t>
  </si>
  <si>
    <t>Name of the permit with Quantity</t>
  </si>
  <si>
    <t>NON CONFORMANCE REPORT</t>
  </si>
  <si>
    <t>Name of the Equipment /Portable Tools/others</t>
  </si>
  <si>
    <t>Excavation work permit</t>
  </si>
  <si>
    <t>Electrical work permit</t>
  </si>
  <si>
    <t>MHC Monthly Inspections</t>
  </si>
  <si>
    <t>UC / UA</t>
  </si>
  <si>
    <t>Sl:no</t>
  </si>
  <si>
    <t>Time</t>
  </si>
  <si>
    <t>Name of the injured person</t>
  </si>
  <si>
    <t>Age/ Sex</t>
  </si>
  <si>
    <t>Category /Designation</t>
  </si>
  <si>
    <t>Name of The Contractor</t>
  </si>
  <si>
    <t>Area/ Location</t>
  </si>
  <si>
    <t>Injured area</t>
  </si>
  <si>
    <t>Description of Injury</t>
  </si>
  <si>
    <t>Root Cause</t>
  </si>
  <si>
    <t>Injury type</t>
  </si>
  <si>
    <t xml:space="preserve">  </t>
  </si>
  <si>
    <t xml:space="preserve">Equipment Tracking </t>
  </si>
  <si>
    <t>Date:</t>
  </si>
  <si>
    <t xml:space="preserve">Month/Year: </t>
  </si>
  <si>
    <t xml:space="preserve">Project  Name : </t>
  </si>
  <si>
    <t xml:space="preserve">Project Status: </t>
  </si>
  <si>
    <t>Contractor - 1</t>
  </si>
  <si>
    <t>Contractor - 2</t>
  </si>
  <si>
    <t>Contractor - 3</t>
  </si>
  <si>
    <t>Contractor - 4</t>
  </si>
  <si>
    <t>Work in Progress</t>
  </si>
  <si>
    <t>Daily/Weekly Observation Report</t>
  </si>
  <si>
    <t>Name of the Site:</t>
  </si>
  <si>
    <t>Total Observations</t>
  </si>
  <si>
    <t>Work in progress</t>
  </si>
  <si>
    <t xml:space="preserve">Closed </t>
  </si>
  <si>
    <t xml:space="preserve">Date of identified </t>
  </si>
  <si>
    <t>Brief description of Unsafe Act(UA)/Unsafe Condition (UC)</t>
  </si>
  <si>
    <t>Objective Evidence of UC/UA</t>
  </si>
  <si>
    <t>Name of Contractor/Client</t>
  </si>
  <si>
    <t>Target Date</t>
  </si>
  <si>
    <t xml:space="preserve">Corrective Action </t>
  </si>
  <si>
    <t>Responsible person</t>
  </si>
  <si>
    <t>Rectified date</t>
  </si>
  <si>
    <t xml:space="preserve">Objective evidence </t>
  </si>
  <si>
    <t xml:space="preserve">MY HOME CONSTRUCTIONS PVT LTD </t>
  </si>
  <si>
    <t>MTC DETAILS</t>
  </si>
  <si>
    <t>FAC DETAILS</t>
  </si>
  <si>
    <t>Total Quantirt</t>
  </si>
  <si>
    <t>Approve Quantity</t>
  </si>
  <si>
    <t xml:space="preserve">Rejected Quantity </t>
  </si>
  <si>
    <t>Doc No:MHCPL-EHS-MR-26</t>
  </si>
  <si>
    <t>EHS MONTHLY REPORT</t>
  </si>
  <si>
    <t>This has to be entered manually or if this is for site, we can implement the attendance feature to capture all manpower that came to site</t>
  </si>
  <si>
    <t xml:space="preserve">Manual 
we calculate based on attendance </t>
  </si>
  <si>
    <t xml:space="preserve">this requires specific change in ticket category to identify "Accident" or the ticket category MUST be named "Accident" and hours lost shall be a Investigation field. </t>
  </si>
  <si>
    <t>this can be calculated based on the above two</t>
  </si>
  <si>
    <t>Lost Time injury - number of injuries that caused lost time; this can be calculated based on the above fields</t>
  </si>
  <si>
    <t>This can be a mandatory field in the reporting or investigation and can be identified from there</t>
  </si>
  <si>
    <t>same as fatal</t>
  </si>
  <si>
    <t>same as above</t>
  </si>
  <si>
    <t>(First Aid case) same as above - these can be either categories or checklist questions</t>
  </si>
  <si>
    <t>(Medical treatment case) same as above - these can be either categories or checklist questions</t>
  </si>
  <si>
    <t>this can be taken from "inspection type" being set to "Safety walk". (We are bringing in Patrol kind of module that can be used later)</t>
  </si>
  <si>
    <t>they are tickets?</t>
  </si>
  <si>
    <t>need to understand a little more on "what all scenarios" these are issued and the proces followed to close - can they be ticket categories?</t>
  </si>
  <si>
    <t>we can get all training from the training data</t>
  </si>
  <si>
    <t>Need more details on how this is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</si>
</sst>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.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theme="1"/>
      <name val="Segoe UI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41862239448225"/>
        <bgColor indexed="64"/>
      </patternFill>
    </fill>
    <fill>
      <patternFill patternType="solid">
        <fgColor theme="0" tint="-0.1493881038850062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3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7" borderId="2" xfId="0" applyFont="1" applyFill="1" applyBorder="1" applyAlignment="1">
      <alignment horizontal="center" vertical="center" wrapText="1" readingOrder="1"/>
    </xf>
    <xf numFmtId="0" fontId="1" fillId="7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top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horizontal="center" vertical="center" wrapText="1" readingOrder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1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0" fontId="1" fillId="2" borderId="22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7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7" fillId="14" borderId="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6" borderId="1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2" fillId="1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2" fillId="0" borderId="2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 readingOrder="1"/>
    </xf>
    <xf numFmtId="0" fontId="2" fillId="6" borderId="6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readingOrder="1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readingOrder="1"/>
    </xf>
    <xf numFmtId="0" fontId="13" fillId="6" borderId="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6" borderId="3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17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2" fillId="2" borderId="2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top" wrapText="1" readingOrder="1"/>
    </xf>
    <xf numFmtId="0" fontId="2" fillId="6" borderId="6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 readingOrder="1"/>
    </xf>
    <xf numFmtId="0" fontId="1" fillId="2" borderId="16" xfId="0" applyFont="1" applyFill="1" applyBorder="1" applyAlignment="1">
      <alignment horizontal="center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 wrapText="1" readingOrder="1"/>
    </xf>
    <xf numFmtId="0" fontId="1" fillId="2" borderId="28" xfId="0" applyFont="1" applyFill="1" applyBorder="1" applyAlignment="1">
      <alignment horizontal="center" vertical="center" wrapText="1" readingOrder="1"/>
    </xf>
    <xf numFmtId="0" fontId="1" fillId="2" borderId="19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wrapText="1"/>
    </xf>
    <xf numFmtId="0" fontId="7" fillId="1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9" fillId="10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16" borderId="6" xfId="0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 readingOrder="1"/>
    </xf>
    <xf numFmtId="0" fontId="23" fillId="0" borderId="1" xfId="0" applyFont="1" applyBorder="1" applyAlignment="1">
      <alignment vertical="center" wrapText="1" readingOrder="1"/>
    </xf>
    <xf numFmtId="0" fontId="23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vertical="center" wrapText="1" readingOrder="1"/>
    </xf>
  </cellXfs>
  <cellStyles count="4">
    <cellStyle name="Comma" xfId="1" builtinId="3"/>
    <cellStyle name="Comma 2" xfId="3" xr:uid="{00000000-0005-0000-0000-00003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="80" zoomScaleNormal="80" zoomScaleSheetLayoutView="100" workbookViewId="0">
      <selection activeCell="H18" sqref="H18"/>
    </sheetView>
  </sheetViews>
  <sheetFormatPr baseColWidth="10" defaultColWidth="9.1640625" defaultRowHeight="15" x14ac:dyDescent="0.2"/>
  <cols>
    <col min="1" max="1" width="7.1640625" style="1" customWidth="1"/>
    <col min="2" max="2" width="39.5" style="1" customWidth="1"/>
    <col min="3" max="3" width="12.6640625" style="1" customWidth="1"/>
    <col min="4" max="4" width="13.6640625" style="1" customWidth="1"/>
    <col min="5" max="5" width="20.5" style="1" customWidth="1"/>
    <col min="6" max="6" width="17.1640625" style="1" customWidth="1"/>
    <col min="7" max="7" width="32.33203125" style="1" customWidth="1"/>
    <col min="8" max="8" width="62.1640625" style="225" customWidth="1"/>
    <col min="9" max="16" width="9.1640625" style="14"/>
    <col min="17" max="16384" width="9.1640625" style="1"/>
  </cols>
  <sheetData>
    <row r="1" spans="1:12" x14ac:dyDescent="0.2">
      <c r="G1" s="122" t="s">
        <v>181</v>
      </c>
    </row>
    <row r="2" spans="1:12" ht="21" x14ac:dyDescent="0.2">
      <c r="A2" s="129" t="s">
        <v>182</v>
      </c>
      <c r="B2" s="129"/>
      <c r="C2" s="129"/>
      <c r="D2" s="129"/>
      <c r="E2" s="129"/>
      <c r="F2" s="129"/>
      <c r="G2" s="129"/>
    </row>
    <row r="3" spans="1:12" x14ac:dyDescent="0.2">
      <c r="A3" s="152" t="s">
        <v>153</v>
      </c>
      <c r="B3" s="153"/>
      <c r="C3" s="153"/>
      <c r="D3" s="153"/>
      <c r="E3" s="154"/>
      <c r="F3" s="155" t="s">
        <v>152</v>
      </c>
      <c r="G3" s="156"/>
    </row>
    <row r="4" spans="1:12" x14ac:dyDescent="0.2">
      <c r="A4" s="144" t="s">
        <v>154</v>
      </c>
      <c r="B4" s="145"/>
      <c r="C4" s="145"/>
      <c r="D4" s="145"/>
      <c r="E4" s="145"/>
      <c r="F4" s="145"/>
      <c r="G4" s="146"/>
    </row>
    <row r="5" spans="1:12" x14ac:dyDescent="0.2">
      <c r="A5" s="161" t="s">
        <v>155</v>
      </c>
      <c r="B5" s="162"/>
      <c r="C5" s="162"/>
      <c r="D5" s="162"/>
      <c r="E5" s="162"/>
      <c r="F5" s="162"/>
      <c r="G5" s="163"/>
    </row>
    <row r="6" spans="1:12" ht="19.25" customHeight="1" x14ac:dyDescent="0.2">
      <c r="A6" s="16"/>
      <c r="B6" s="3" t="s">
        <v>20</v>
      </c>
      <c r="C6" s="13"/>
      <c r="D6" s="128" t="s">
        <v>39</v>
      </c>
      <c r="E6" s="128"/>
      <c r="F6" s="3">
        <v>8</v>
      </c>
      <c r="G6" s="123"/>
    </row>
    <row r="7" spans="1:12" ht="15" customHeight="1" x14ac:dyDescent="0.2">
      <c r="A7" s="168" t="s">
        <v>0</v>
      </c>
      <c r="B7" s="148" t="s">
        <v>1</v>
      </c>
      <c r="C7" s="148" t="s">
        <v>2</v>
      </c>
      <c r="D7" s="148"/>
      <c r="E7" s="148" t="s">
        <v>26</v>
      </c>
      <c r="F7" s="148" t="s">
        <v>3</v>
      </c>
      <c r="G7" s="164" t="s">
        <v>4</v>
      </c>
    </row>
    <row r="8" spans="1:12" ht="15" customHeight="1" x14ac:dyDescent="0.2">
      <c r="A8" s="168"/>
      <c r="B8" s="148"/>
      <c r="C8" s="12" t="s">
        <v>23</v>
      </c>
      <c r="D8" s="12" t="s">
        <v>24</v>
      </c>
      <c r="E8" s="148"/>
      <c r="F8" s="148"/>
      <c r="G8" s="164"/>
    </row>
    <row r="9" spans="1:12" ht="32" x14ac:dyDescent="0.2">
      <c r="A9" s="10">
        <v>1</v>
      </c>
      <c r="B9" s="11" t="s">
        <v>31</v>
      </c>
      <c r="C9" s="48"/>
      <c r="D9" s="49"/>
      <c r="E9" s="8">
        <f>C9+D9</f>
        <v>0</v>
      </c>
      <c r="F9" s="7"/>
      <c r="G9" s="125"/>
      <c r="H9" s="226" t="s">
        <v>183</v>
      </c>
      <c r="L9" s="14" t="s">
        <v>150</v>
      </c>
    </row>
    <row r="10" spans="1:12" ht="32" x14ac:dyDescent="0.2">
      <c r="A10" s="10">
        <f>A9+1</f>
        <v>2</v>
      </c>
      <c r="B10" s="11" t="s">
        <v>5</v>
      </c>
      <c r="C10" s="2">
        <f xml:space="preserve"> C9*F6</f>
        <v>0</v>
      </c>
      <c r="D10" s="2">
        <f>D9*F6</f>
        <v>0</v>
      </c>
      <c r="E10" s="8">
        <f>C10+D10</f>
        <v>0</v>
      </c>
      <c r="F10" s="50"/>
      <c r="G10" s="125"/>
      <c r="H10" s="226" t="s">
        <v>184</v>
      </c>
    </row>
    <row r="11" spans="1:12" ht="48" x14ac:dyDescent="0.2">
      <c r="A11" s="10">
        <f t="shared" ref="A11:A14" si="0">A10+1</f>
        <v>3</v>
      </c>
      <c r="B11" s="11" t="s">
        <v>29</v>
      </c>
      <c r="C11" s="4">
        <v>0</v>
      </c>
      <c r="D11" s="22">
        <v>0</v>
      </c>
      <c r="E11" s="8">
        <f t="shared" ref="E11:E20" si="1">C11+D11</f>
        <v>0</v>
      </c>
      <c r="F11" s="7"/>
      <c r="G11" s="125"/>
      <c r="H11" s="226" t="s">
        <v>185</v>
      </c>
    </row>
    <row r="12" spans="1:12" ht="16" x14ac:dyDescent="0.2">
      <c r="A12" s="10">
        <f t="shared" si="0"/>
        <v>4</v>
      </c>
      <c r="B12" s="11" t="s">
        <v>6</v>
      </c>
      <c r="C12" s="2">
        <f>C10-C11</f>
        <v>0</v>
      </c>
      <c r="D12" s="2">
        <f>D10-D11</f>
        <v>0</v>
      </c>
      <c r="E12" s="8">
        <f t="shared" si="1"/>
        <v>0</v>
      </c>
      <c r="F12" s="50"/>
      <c r="G12" s="125"/>
      <c r="H12" s="227" t="s">
        <v>186</v>
      </c>
    </row>
    <row r="13" spans="1:12" ht="32" x14ac:dyDescent="0.2">
      <c r="A13" s="10">
        <f t="shared" si="0"/>
        <v>5</v>
      </c>
      <c r="B13" s="11" t="s">
        <v>37</v>
      </c>
      <c r="C13" s="4">
        <v>0</v>
      </c>
      <c r="D13" s="22">
        <v>0</v>
      </c>
      <c r="E13" s="8">
        <f t="shared" si="1"/>
        <v>0</v>
      </c>
      <c r="F13" s="7"/>
      <c r="G13" s="125"/>
      <c r="H13" s="226" t="s">
        <v>188</v>
      </c>
    </row>
    <row r="14" spans="1:12" ht="32" x14ac:dyDescent="0.2">
      <c r="A14" s="10">
        <f t="shared" si="0"/>
        <v>6</v>
      </c>
      <c r="B14" s="11" t="s">
        <v>36</v>
      </c>
      <c r="C14" s="4">
        <v>0</v>
      </c>
      <c r="D14" s="22">
        <v>0</v>
      </c>
      <c r="E14" s="8">
        <f t="shared" si="1"/>
        <v>0</v>
      </c>
      <c r="F14" s="7"/>
      <c r="G14" s="125"/>
      <c r="H14" s="228" t="s">
        <v>187</v>
      </c>
    </row>
    <row r="15" spans="1:12" ht="16" x14ac:dyDescent="0.2">
      <c r="A15" s="10">
        <f>A14+1</f>
        <v>7</v>
      </c>
      <c r="B15" s="11" t="s">
        <v>38</v>
      </c>
      <c r="C15" s="4">
        <v>0</v>
      </c>
      <c r="D15" s="22">
        <v>0</v>
      </c>
      <c r="E15" s="8">
        <f t="shared" si="1"/>
        <v>0</v>
      </c>
      <c r="F15" s="7"/>
      <c r="G15" s="125"/>
      <c r="H15" s="228" t="s">
        <v>189</v>
      </c>
    </row>
    <row r="16" spans="1:12" ht="16" x14ac:dyDescent="0.2">
      <c r="A16" s="10">
        <f t="shared" ref="A16:A20" si="2">A15+1</f>
        <v>8</v>
      </c>
      <c r="B16" s="11" t="s">
        <v>7</v>
      </c>
      <c r="C16" s="4">
        <v>0</v>
      </c>
      <c r="D16" s="22">
        <v>6</v>
      </c>
      <c r="E16" s="8">
        <f t="shared" si="1"/>
        <v>6</v>
      </c>
      <c r="F16" s="9"/>
      <c r="G16" s="125"/>
      <c r="H16" s="229" t="s">
        <v>190</v>
      </c>
    </row>
    <row r="17" spans="1:8" ht="32" x14ac:dyDescent="0.2">
      <c r="A17" s="10">
        <f t="shared" si="2"/>
        <v>9</v>
      </c>
      <c r="B17" s="11" t="s">
        <v>32</v>
      </c>
      <c r="C17" s="4">
        <v>0</v>
      </c>
      <c r="D17" s="22">
        <v>0</v>
      </c>
      <c r="E17" s="8">
        <f t="shared" si="1"/>
        <v>0</v>
      </c>
      <c r="F17" s="9"/>
      <c r="G17" s="125"/>
      <c r="H17" s="229" t="s">
        <v>191</v>
      </c>
    </row>
    <row r="18" spans="1:8" ht="32" x14ac:dyDescent="0.2">
      <c r="A18" s="10">
        <f t="shared" si="2"/>
        <v>10</v>
      </c>
      <c r="B18" s="11" t="s">
        <v>33</v>
      </c>
      <c r="C18" s="4">
        <v>0</v>
      </c>
      <c r="D18" s="22">
        <v>0</v>
      </c>
      <c r="E18" s="8">
        <f t="shared" si="1"/>
        <v>0</v>
      </c>
      <c r="F18" s="9"/>
      <c r="G18" s="125"/>
      <c r="H18" s="229" t="s">
        <v>192</v>
      </c>
    </row>
    <row r="19" spans="1:8" ht="16" x14ac:dyDescent="0.2">
      <c r="A19" s="10">
        <f t="shared" si="2"/>
        <v>11</v>
      </c>
      <c r="B19" s="11" t="s">
        <v>34</v>
      </c>
      <c r="C19" s="4">
        <v>0</v>
      </c>
      <c r="D19" s="22">
        <v>0</v>
      </c>
      <c r="E19" s="8">
        <f t="shared" si="1"/>
        <v>0</v>
      </c>
      <c r="F19" s="9"/>
      <c r="G19" s="125"/>
      <c r="H19" s="229" t="s">
        <v>190</v>
      </c>
    </row>
    <row r="20" spans="1:8" ht="32" x14ac:dyDescent="0.2">
      <c r="A20" s="10">
        <f t="shared" si="2"/>
        <v>12</v>
      </c>
      <c r="B20" s="11" t="s">
        <v>35</v>
      </c>
      <c r="C20" s="85">
        <v>0</v>
      </c>
      <c r="D20" s="4">
        <v>0</v>
      </c>
      <c r="E20" s="8">
        <f t="shared" si="1"/>
        <v>0</v>
      </c>
      <c r="F20" s="3"/>
      <c r="G20" s="125"/>
      <c r="H20" s="229" t="s">
        <v>193</v>
      </c>
    </row>
    <row r="21" spans="1:8" ht="16" x14ac:dyDescent="0.2">
      <c r="A21" s="147" t="s">
        <v>21</v>
      </c>
      <c r="B21" s="147"/>
      <c r="C21" s="147"/>
      <c r="D21" s="147"/>
      <c r="E21" s="147"/>
      <c r="F21" s="147"/>
      <c r="G21" s="147"/>
      <c r="H21" s="229"/>
    </row>
    <row r="22" spans="1:8" ht="16" x14ac:dyDescent="0.2">
      <c r="A22" s="23"/>
      <c r="B22" s="23"/>
      <c r="C22" s="111" t="s">
        <v>42</v>
      </c>
      <c r="D22" s="112" t="s">
        <v>43</v>
      </c>
      <c r="E22" s="113" t="s">
        <v>44</v>
      </c>
      <c r="F22" s="114" t="s">
        <v>160</v>
      </c>
      <c r="G22" s="23"/>
      <c r="H22" s="229"/>
    </row>
    <row r="23" spans="1:8" ht="32" x14ac:dyDescent="0.2">
      <c r="A23" s="15">
        <v>1</v>
      </c>
      <c r="B23" s="11" t="s">
        <v>40</v>
      </c>
      <c r="C23" s="2"/>
      <c r="D23" s="2"/>
      <c r="E23" s="15"/>
      <c r="F23" s="2"/>
      <c r="G23" s="125"/>
      <c r="H23" s="228" t="s">
        <v>195</v>
      </c>
    </row>
    <row r="24" spans="1:8" ht="16" x14ac:dyDescent="0.2">
      <c r="A24" s="15">
        <v>2</v>
      </c>
      <c r="B24" s="11" t="s">
        <v>41</v>
      </c>
      <c r="C24" s="2"/>
      <c r="D24" s="2"/>
      <c r="E24" s="15"/>
      <c r="F24" s="2"/>
      <c r="G24" s="126"/>
      <c r="H24" s="228" t="s">
        <v>194</v>
      </c>
    </row>
    <row r="25" spans="1:8" ht="19.5" customHeight="1" x14ac:dyDescent="0.2">
      <c r="A25" s="165" t="s">
        <v>22</v>
      </c>
      <c r="B25" s="166"/>
      <c r="C25" s="166"/>
      <c r="D25" s="166"/>
      <c r="E25" s="166"/>
      <c r="F25" s="166"/>
      <c r="G25" s="167"/>
      <c r="H25" s="228"/>
    </row>
    <row r="26" spans="1:8" ht="16" x14ac:dyDescent="0.2">
      <c r="A26" s="17" t="s">
        <v>28</v>
      </c>
      <c r="B26" s="12" t="s">
        <v>1</v>
      </c>
      <c r="C26" s="148" t="s">
        <v>2</v>
      </c>
      <c r="D26" s="148"/>
      <c r="E26" s="148"/>
      <c r="F26" s="12" t="s">
        <v>3</v>
      </c>
      <c r="G26" s="124"/>
      <c r="H26" s="228"/>
    </row>
    <row r="27" spans="1:8" ht="16" x14ac:dyDescent="0.2">
      <c r="A27" s="143">
        <v>1</v>
      </c>
      <c r="B27" s="6" t="s">
        <v>8</v>
      </c>
      <c r="C27" s="176"/>
      <c r="D27" s="177"/>
      <c r="E27" s="178"/>
      <c r="F27" s="48"/>
      <c r="G27" s="127"/>
      <c r="H27" s="228" t="s">
        <v>196</v>
      </c>
    </row>
    <row r="28" spans="1:8" ht="16" x14ac:dyDescent="0.2">
      <c r="A28" s="143"/>
      <c r="B28" s="6" t="s">
        <v>9</v>
      </c>
      <c r="C28" s="149"/>
      <c r="D28" s="150"/>
      <c r="E28" s="151"/>
      <c r="F28" s="2"/>
      <c r="G28" s="127"/>
      <c r="H28" s="228"/>
    </row>
    <row r="29" spans="1:8" ht="16" x14ac:dyDescent="0.2">
      <c r="A29" s="143">
        <v>2</v>
      </c>
      <c r="B29" s="6" t="s">
        <v>10</v>
      </c>
      <c r="C29" s="149"/>
      <c r="D29" s="150"/>
      <c r="E29" s="151"/>
      <c r="F29" s="2"/>
      <c r="G29" s="120"/>
      <c r="H29" s="228"/>
    </row>
    <row r="30" spans="1:8" ht="16" x14ac:dyDescent="0.2">
      <c r="A30" s="143"/>
      <c r="B30" s="6" t="s">
        <v>11</v>
      </c>
      <c r="C30" s="149"/>
      <c r="D30" s="150"/>
      <c r="E30" s="151"/>
      <c r="F30" s="2"/>
      <c r="G30" s="120"/>
      <c r="H30" s="228"/>
    </row>
    <row r="31" spans="1:8" ht="16" x14ac:dyDescent="0.2">
      <c r="A31" s="143">
        <v>3</v>
      </c>
      <c r="B31" s="6" t="s">
        <v>12</v>
      </c>
      <c r="C31" s="149"/>
      <c r="D31" s="150"/>
      <c r="E31" s="151"/>
      <c r="F31" s="2"/>
      <c r="G31" s="127"/>
      <c r="H31" s="228"/>
    </row>
    <row r="32" spans="1:8" ht="16" x14ac:dyDescent="0.2">
      <c r="A32" s="143"/>
      <c r="B32" s="6" t="s">
        <v>13</v>
      </c>
      <c r="C32" s="149"/>
      <c r="D32" s="150"/>
      <c r="E32" s="151"/>
      <c r="F32" s="2"/>
      <c r="G32" s="127"/>
      <c r="H32" s="228"/>
    </row>
    <row r="33" spans="1:8" ht="16" x14ac:dyDescent="0.2">
      <c r="A33" s="5">
        <v>4</v>
      </c>
      <c r="B33" s="6" t="s">
        <v>19</v>
      </c>
      <c r="C33" s="149"/>
      <c r="D33" s="150"/>
      <c r="E33" s="151"/>
      <c r="F33" s="2"/>
      <c r="G33" s="125"/>
      <c r="H33" s="228" t="s">
        <v>197</v>
      </c>
    </row>
    <row r="34" spans="1:8" ht="17" thickBot="1" x14ac:dyDescent="0.25">
      <c r="A34" s="5">
        <v>5</v>
      </c>
      <c r="B34" s="6" t="s">
        <v>25</v>
      </c>
      <c r="C34" s="180"/>
      <c r="D34" s="181"/>
      <c r="E34" s="182"/>
      <c r="F34" s="2"/>
      <c r="G34" s="125"/>
      <c r="H34" s="228" t="s">
        <v>197</v>
      </c>
    </row>
    <row r="35" spans="1:8" ht="21" x14ac:dyDescent="0.2">
      <c r="A35" s="133" t="s">
        <v>27</v>
      </c>
      <c r="B35" s="134"/>
      <c r="C35" s="134"/>
      <c r="D35" s="134"/>
      <c r="E35" s="134"/>
      <c r="F35" s="134"/>
      <c r="G35" s="135"/>
    </row>
    <row r="36" spans="1:8" x14ac:dyDescent="0.2">
      <c r="A36" s="18" t="s">
        <v>14</v>
      </c>
      <c r="B36" s="138" t="s">
        <v>15</v>
      </c>
      <c r="C36" s="138"/>
      <c r="D36" s="138" t="s">
        <v>17</v>
      </c>
      <c r="E36" s="138"/>
      <c r="F36" s="138"/>
      <c r="G36" s="139"/>
    </row>
    <row r="37" spans="1:8" ht="182.25" customHeight="1" x14ac:dyDescent="0.2">
      <c r="A37" s="19">
        <v>1</v>
      </c>
      <c r="B37" s="183"/>
      <c r="C37" s="183"/>
      <c r="D37" s="136"/>
      <c r="E37" s="136"/>
      <c r="F37" s="136"/>
      <c r="G37" s="137"/>
    </row>
    <row r="38" spans="1:8" ht="22.5" customHeight="1" x14ac:dyDescent="0.2">
      <c r="A38" s="140" t="s">
        <v>30</v>
      </c>
      <c r="B38" s="141"/>
      <c r="C38" s="141"/>
      <c r="D38" s="141"/>
      <c r="E38" s="141"/>
      <c r="F38" s="141"/>
      <c r="G38" s="142"/>
    </row>
    <row r="39" spans="1:8" x14ac:dyDescent="0.2">
      <c r="A39" s="20"/>
      <c r="B39" s="138" t="s">
        <v>16</v>
      </c>
      <c r="C39" s="138"/>
      <c r="D39" s="138" t="s">
        <v>18</v>
      </c>
      <c r="E39" s="138"/>
      <c r="F39" s="138"/>
      <c r="G39" s="139"/>
    </row>
    <row r="40" spans="1:8" ht="252" customHeight="1" thickBot="1" x14ac:dyDescent="0.25">
      <c r="A40" s="21">
        <v>1</v>
      </c>
      <c r="B40" s="179"/>
      <c r="C40" s="179"/>
      <c r="D40" s="130"/>
      <c r="E40" s="131"/>
      <c r="F40" s="131"/>
      <c r="G40" s="132"/>
    </row>
    <row r="42" spans="1:8" ht="21" x14ac:dyDescent="0.2">
      <c r="A42" s="133" t="s">
        <v>122</v>
      </c>
      <c r="B42" s="134"/>
      <c r="C42" s="134"/>
      <c r="D42" s="134"/>
      <c r="E42" s="134"/>
    </row>
    <row r="43" spans="1:8" x14ac:dyDescent="0.2">
      <c r="A43" s="39" t="s">
        <v>79</v>
      </c>
      <c r="B43" s="157" t="s">
        <v>132</v>
      </c>
      <c r="C43" s="158"/>
      <c r="D43" s="91" t="s">
        <v>68</v>
      </c>
      <c r="E43" s="40" t="s">
        <v>4</v>
      </c>
    </row>
    <row r="44" spans="1:8" x14ac:dyDescent="0.2">
      <c r="A44" s="41">
        <v>1</v>
      </c>
      <c r="B44" s="159" t="s">
        <v>123</v>
      </c>
      <c r="C44" s="160"/>
      <c r="D44" s="53"/>
      <c r="E44" s="42"/>
    </row>
    <row r="45" spans="1:8" x14ac:dyDescent="0.2">
      <c r="A45" s="41">
        <v>2</v>
      </c>
      <c r="B45" s="159" t="s">
        <v>124</v>
      </c>
      <c r="C45" s="160"/>
      <c r="D45" s="53"/>
      <c r="E45" s="42"/>
    </row>
    <row r="46" spans="1:8" x14ac:dyDescent="0.2">
      <c r="A46" s="41">
        <v>3</v>
      </c>
      <c r="B46" s="159" t="s">
        <v>125</v>
      </c>
      <c r="C46" s="160"/>
      <c r="D46" s="53"/>
      <c r="E46" s="42"/>
    </row>
    <row r="47" spans="1:8" x14ac:dyDescent="0.2">
      <c r="A47" s="41">
        <v>4</v>
      </c>
      <c r="B47" s="159" t="s">
        <v>126</v>
      </c>
      <c r="C47" s="160"/>
      <c r="D47" s="53"/>
      <c r="E47" s="42"/>
    </row>
    <row r="48" spans="1:8" x14ac:dyDescent="0.2">
      <c r="A48" s="41">
        <v>5</v>
      </c>
      <c r="B48" s="159" t="s">
        <v>127</v>
      </c>
      <c r="C48" s="160"/>
      <c r="D48" s="53"/>
      <c r="E48" s="42"/>
    </row>
    <row r="49" spans="1:5" x14ac:dyDescent="0.2">
      <c r="A49" s="41">
        <v>6</v>
      </c>
      <c r="B49" s="159" t="s">
        <v>128</v>
      </c>
      <c r="C49" s="160"/>
      <c r="D49" s="53"/>
      <c r="E49" s="43"/>
    </row>
    <row r="50" spans="1:5" x14ac:dyDescent="0.2">
      <c r="A50" s="41">
        <v>7</v>
      </c>
      <c r="B50" s="159" t="s">
        <v>129</v>
      </c>
      <c r="C50" s="160"/>
      <c r="D50" s="53"/>
      <c r="E50" s="43"/>
    </row>
    <row r="51" spans="1:5" x14ac:dyDescent="0.2">
      <c r="A51" s="41">
        <v>8</v>
      </c>
      <c r="B51" s="51" t="s">
        <v>135</v>
      </c>
      <c r="C51" s="52"/>
      <c r="D51" s="53"/>
      <c r="E51" s="43"/>
    </row>
    <row r="52" spans="1:5" x14ac:dyDescent="0.2">
      <c r="A52" s="41">
        <v>9</v>
      </c>
      <c r="B52" s="51" t="s">
        <v>136</v>
      </c>
      <c r="C52" s="52"/>
      <c r="D52" s="53"/>
      <c r="E52" s="43"/>
    </row>
    <row r="53" spans="1:5" ht="16" thickBot="1" x14ac:dyDescent="0.25">
      <c r="A53" s="44">
        <v>10</v>
      </c>
      <c r="B53" s="174" t="s">
        <v>130</v>
      </c>
      <c r="C53" s="175"/>
      <c r="D53" s="53"/>
      <c r="E53" s="45"/>
    </row>
    <row r="54" spans="1:5" ht="16" thickBot="1" x14ac:dyDescent="0.25">
      <c r="A54" s="169" t="s">
        <v>131</v>
      </c>
      <c r="B54" s="170"/>
      <c r="C54" s="171"/>
      <c r="D54" s="172">
        <f>SUM(E44:E53)</f>
        <v>0</v>
      </c>
      <c r="E54" s="173"/>
    </row>
  </sheetData>
  <mergeCells count="48">
    <mergeCell ref="C27:E27"/>
    <mergeCell ref="C28:E28"/>
    <mergeCell ref="B40:C40"/>
    <mergeCell ref="B39:C39"/>
    <mergeCell ref="C33:E33"/>
    <mergeCell ref="C34:E34"/>
    <mergeCell ref="B37:C37"/>
    <mergeCell ref="A54:C54"/>
    <mergeCell ref="D54:E54"/>
    <mergeCell ref="B45:C45"/>
    <mergeCell ref="B46:C46"/>
    <mergeCell ref="B47:C47"/>
    <mergeCell ref="B48:C48"/>
    <mergeCell ref="B49:C49"/>
    <mergeCell ref="B50:C50"/>
    <mergeCell ref="B53:C53"/>
    <mergeCell ref="A3:E3"/>
    <mergeCell ref="F3:G3"/>
    <mergeCell ref="A42:E42"/>
    <mergeCell ref="B43:C43"/>
    <mergeCell ref="B44:C44"/>
    <mergeCell ref="A5:G5"/>
    <mergeCell ref="G7:G8"/>
    <mergeCell ref="C29:E29"/>
    <mergeCell ref="C30:E30"/>
    <mergeCell ref="C26:E26"/>
    <mergeCell ref="E7:E8"/>
    <mergeCell ref="A25:G25"/>
    <mergeCell ref="A27:A28"/>
    <mergeCell ref="B7:B8"/>
    <mergeCell ref="A7:A8"/>
    <mergeCell ref="F7:F8"/>
    <mergeCell ref="D6:E6"/>
    <mergeCell ref="A2:G2"/>
    <mergeCell ref="D40:G40"/>
    <mergeCell ref="A35:G35"/>
    <mergeCell ref="D37:G37"/>
    <mergeCell ref="D39:G39"/>
    <mergeCell ref="D36:G36"/>
    <mergeCell ref="A38:G38"/>
    <mergeCell ref="A31:A32"/>
    <mergeCell ref="A4:G4"/>
    <mergeCell ref="A21:G21"/>
    <mergeCell ref="A29:A30"/>
    <mergeCell ref="C7:D7"/>
    <mergeCell ref="C31:E31"/>
    <mergeCell ref="C32:E32"/>
    <mergeCell ref="B36:C36"/>
  </mergeCells>
  <printOptions horizontalCentered="1" verticalCentered="1"/>
  <pageMargins left="0.16" right="0.16" top="0.2" bottom="0.16" header="0.19" footer="0.16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G34" sqref="G34"/>
    </sheetView>
  </sheetViews>
  <sheetFormatPr baseColWidth="10" defaultColWidth="8.83203125" defaultRowHeight="15" x14ac:dyDescent="0.2"/>
  <cols>
    <col min="1" max="1" width="7.5" customWidth="1"/>
    <col min="2" max="2" width="13.33203125" customWidth="1"/>
    <col min="3" max="3" width="15.1640625" customWidth="1"/>
    <col min="4" max="4" width="25.5" customWidth="1"/>
    <col min="5" max="5" width="20" customWidth="1"/>
    <col min="6" max="6" width="21.6640625" customWidth="1"/>
    <col min="7" max="7" width="24.1640625" customWidth="1"/>
    <col min="8" max="8" width="23.5" customWidth="1"/>
    <col min="9" max="9" width="24" customWidth="1"/>
  </cols>
  <sheetData>
    <row r="1" spans="1:7" ht="19" x14ac:dyDescent="0.2">
      <c r="A1" s="223" t="s">
        <v>112</v>
      </c>
      <c r="B1" s="223"/>
      <c r="C1" s="223"/>
      <c r="D1" s="223"/>
      <c r="E1" s="223"/>
      <c r="F1" s="223"/>
      <c r="G1" s="223"/>
    </row>
    <row r="2" spans="1:7" ht="16" x14ac:dyDescent="0.2">
      <c r="A2" s="34" t="s">
        <v>106</v>
      </c>
      <c r="B2" s="33" t="s">
        <v>107</v>
      </c>
      <c r="C2" s="33" t="s">
        <v>24</v>
      </c>
      <c r="D2" s="33" t="s">
        <v>108</v>
      </c>
      <c r="E2" s="33" t="s">
        <v>109</v>
      </c>
      <c r="F2" s="33" t="s">
        <v>110</v>
      </c>
      <c r="G2" s="33" t="s">
        <v>111</v>
      </c>
    </row>
    <row r="3" spans="1:7" x14ac:dyDescent="0.2">
      <c r="A3" s="25">
        <v>1</v>
      </c>
      <c r="B3" s="24"/>
      <c r="C3" s="24"/>
      <c r="D3" s="24"/>
      <c r="E3" s="24"/>
      <c r="F3" s="24"/>
      <c r="G3" s="24"/>
    </row>
    <row r="4" spans="1:7" x14ac:dyDescent="0.2">
      <c r="A4" s="25">
        <f>A3+1</f>
        <v>2</v>
      </c>
      <c r="B4" s="24"/>
      <c r="C4" s="24"/>
      <c r="D4" s="24"/>
      <c r="E4" s="24"/>
      <c r="F4" s="24"/>
      <c r="G4" s="24"/>
    </row>
    <row r="5" spans="1:7" x14ac:dyDescent="0.2">
      <c r="A5" s="25">
        <f t="shared" ref="A5:A12" si="0">A4+1</f>
        <v>3</v>
      </c>
      <c r="B5" s="24"/>
      <c r="C5" s="24"/>
      <c r="D5" s="24"/>
      <c r="E5" s="24"/>
      <c r="F5" s="24"/>
      <c r="G5" s="24"/>
    </row>
    <row r="6" spans="1:7" x14ac:dyDescent="0.2">
      <c r="A6" s="25">
        <f t="shared" si="0"/>
        <v>4</v>
      </c>
      <c r="B6" s="24"/>
      <c r="C6" s="24"/>
      <c r="D6" s="24"/>
      <c r="E6" s="24"/>
      <c r="F6" s="24"/>
      <c r="G6" s="24"/>
    </row>
    <row r="7" spans="1:7" x14ac:dyDescent="0.2">
      <c r="A7" s="25">
        <f t="shared" si="0"/>
        <v>5</v>
      </c>
      <c r="B7" s="24"/>
      <c r="C7" s="24"/>
      <c r="D7" s="24"/>
      <c r="E7" s="24"/>
      <c r="F7" s="24"/>
      <c r="G7" s="24"/>
    </row>
    <row r="8" spans="1:7" x14ac:dyDescent="0.2">
      <c r="A8" s="25">
        <f t="shared" si="0"/>
        <v>6</v>
      </c>
      <c r="B8" s="24"/>
      <c r="C8" s="24"/>
      <c r="D8" s="24"/>
      <c r="E8" s="24"/>
      <c r="F8" s="24"/>
      <c r="G8" s="24"/>
    </row>
    <row r="9" spans="1:7" x14ac:dyDescent="0.2">
      <c r="A9" s="25">
        <f t="shared" si="0"/>
        <v>7</v>
      </c>
      <c r="B9" s="24"/>
      <c r="C9" s="24"/>
      <c r="D9" s="24"/>
      <c r="E9" s="24"/>
      <c r="F9" s="24"/>
      <c r="G9" s="24"/>
    </row>
    <row r="10" spans="1:7" x14ac:dyDescent="0.2">
      <c r="A10" s="25">
        <f t="shared" si="0"/>
        <v>8</v>
      </c>
      <c r="B10" s="24"/>
      <c r="C10" s="24"/>
      <c r="D10" s="24"/>
      <c r="E10" s="24"/>
      <c r="F10" s="24"/>
      <c r="G10" s="24"/>
    </row>
    <row r="11" spans="1:7" x14ac:dyDescent="0.2">
      <c r="A11" s="25">
        <f t="shared" si="0"/>
        <v>9</v>
      </c>
      <c r="B11" s="24"/>
      <c r="C11" s="24"/>
      <c r="D11" s="24"/>
      <c r="E11" s="24"/>
      <c r="F11" s="24"/>
      <c r="G11" s="24"/>
    </row>
    <row r="12" spans="1:7" x14ac:dyDescent="0.2">
      <c r="A12" s="25">
        <f t="shared" si="0"/>
        <v>10</v>
      </c>
      <c r="B12" s="24"/>
      <c r="C12" s="24"/>
      <c r="D12" s="24"/>
      <c r="E12" s="24"/>
      <c r="F12" s="24"/>
      <c r="G12" s="24"/>
    </row>
    <row r="17" spans="1:9" ht="19" x14ac:dyDescent="0.2">
      <c r="A17" s="224" t="s">
        <v>121</v>
      </c>
      <c r="B17" s="224"/>
      <c r="C17" s="224"/>
      <c r="D17" s="224"/>
      <c r="E17" s="224"/>
      <c r="F17" s="224"/>
      <c r="G17" s="224"/>
      <c r="H17" s="224"/>
      <c r="I17" s="224"/>
    </row>
    <row r="18" spans="1:9" ht="51" x14ac:dyDescent="0.2">
      <c r="A18" s="35" t="s">
        <v>113</v>
      </c>
      <c r="B18" s="36" t="s">
        <v>114</v>
      </c>
      <c r="C18" s="37" t="s">
        <v>115</v>
      </c>
      <c r="D18" s="36" t="s">
        <v>116</v>
      </c>
      <c r="E18" s="36" t="s">
        <v>117</v>
      </c>
      <c r="F18" s="36" t="s">
        <v>118</v>
      </c>
      <c r="G18" s="36" t="s">
        <v>119</v>
      </c>
      <c r="H18" s="38" t="s">
        <v>120</v>
      </c>
      <c r="I18" s="36" t="s">
        <v>111</v>
      </c>
    </row>
    <row r="19" spans="1:9" x14ac:dyDescent="0.2">
      <c r="A19" s="25">
        <v>1</v>
      </c>
      <c r="B19" s="24"/>
      <c r="C19" s="24"/>
      <c r="D19" s="24"/>
      <c r="E19" s="24"/>
      <c r="F19" s="24"/>
      <c r="G19" s="24"/>
      <c r="H19" s="24"/>
      <c r="I19" s="24"/>
    </row>
    <row r="20" spans="1:9" x14ac:dyDescent="0.2">
      <c r="A20" s="25">
        <f>A19+1</f>
        <v>2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2">
      <c r="A21" s="25">
        <f t="shared" ref="A21:A29" si="1">A20+1</f>
        <v>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">
      <c r="A22" s="25">
        <f t="shared" si="1"/>
        <v>4</v>
      </c>
      <c r="B22" s="24"/>
      <c r="C22" s="24"/>
      <c r="D22" s="24"/>
      <c r="E22" s="24"/>
      <c r="F22" s="24"/>
      <c r="G22" s="24"/>
      <c r="H22" s="24"/>
      <c r="I22" s="24"/>
    </row>
    <row r="23" spans="1:9" x14ac:dyDescent="0.2">
      <c r="A23" s="25">
        <f t="shared" si="1"/>
        <v>5</v>
      </c>
      <c r="B23" s="24"/>
      <c r="C23" s="24"/>
      <c r="D23" s="24"/>
      <c r="E23" s="24"/>
      <c r="F23" s="24"/>
      <c r="G23" s="24"/>
      <c r="H23" s="24"/>
      <c r="I23" s="24"/>
    </row>
    <row r="24" spans="1:9" x14ac:dyDescent="0.2">
      <c r="A24" s="25">
        <f t="shared" si="1"/>
        <v>6</v>
      </c>
      <c r="B24" s="24"/>
      <c r="C24" s="24"/>
      <c r="D24" s="24"/>
      <c r="E24" s="24"/>
      <c r="F24" s="24"/>
      <c r="G24" s="24"/>
      <c r="H24" s="24"/>
      <c r="I24" s="24"/>
    </row>
    <row r="25" spans="1:9" x14ac:dyDescent="0.2">
      <c r="A25" s="25">
        <f t="shared" si="1"/>
        <v>7</v>
      </c>
      <c r="B25" s="24"/>
      <c r="C25" s="24"/>
      <c r="D25" s="24"/>
      <c r="E25" s="24"/>
      <c r="F25" s="24"/>
      <c r="G25" s="24"/>
      <c r="H25" s="24"/>
      <c r="I25" s="24"/>
    </row>
    <row r="26" spans="1:9" x14ac:dyDescent="0.2">
      <c r="A26" s="25">
        <f t="shared" si="1"/>
        <v>8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2">
      <c r="A27" s="25">
        <f t="shared" si="1"/>
        <v>9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">
      <c r="A28" s="25">
        <f t="shared" si="1"/>
        <v>10</v>
      </c>
      <c r="B28" s="24"/>
      <c r="C28" s="24"/>
      <c r="D28" s="24"/>
      <c r="E28" s="24"/>
      <c r="F28" s="24"/>
      <c r="G28" s="24"/>
      <c r="H28" s="24"/>
      <c r="I28" s="24"/>
    </row>
    <row r="29" spans="1:9" x14ac:dyDescent="0.2">
      <c r="A29" s="25">
        <f t="shared" si="1"/>
        <v>11</v>
      </c>
      <c r="B29" s="24"/>
      <c r="C29" s="24"/>
      <c r="D29" s="24"/>
      <c r="E29" s="24"/>
      <c r="F29" s="24"/>
      <c r="G29" s="24"/>
      <c r="H29" s="24"/>
      <c r="I29" s="24"/>
    </row>
  </sheetData>
  <mergeCells count="2">
    <mergeCell ref="A1:G1"/>
    <mergeCell ref="A17:I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zoomScale="78" zoomScaleNormal="78" workbookViewId="0">
      <pane ySplit="4" topLeftCell="A5" activePane="bottomLeft" state="frozen"/>
      <selection pane="bottomLeft" activeCell="H13" sqref="H13"/>
    </sheetView>
  </sheetViews>
  <sheetFormatPr baseColWidth="10" defaultColWidth="8.83203125" defaultRowHeight="15" x14ac:dyDescent="0.2"/>
  <cols>
    <col min="1" max="1" width="6.5" style="54" bestFit="1" customWidth="1"/>
    <col min="2" max="2" width="12" style="54" customWidth="1"/>
    <col min="3" max="3" width="21.5" customWidth="1"/>
    <col min="4" max="4" width="11.83203125" customWidth="1"/>
    <col min="6" max="6" width="39.6640625" customWidth="1"/>
    <col min="7" max="7" width="12.6640625" customWidth="1"/>
    <col min="8" max="8" width="30.33203125" customWidth="1"/>
    <col min="9" max="9" width="34.33203125" customWidth="1"/>
    <col min="10" max="10" width="36.5" customWidth="1"/>
    <col min="11" max="11" width="29.1640625" customWidth="1"/>
    <col min="12" max="12" width="20.6640625" customWidth="1"/>
  </cols>
  <sheetData>
    <row r="1" spans="1:12" x14ac:dyDescent="0.2">
      <c r="A1" s="185" t="s">
        <v>45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16" x14ac:dyDescent="0.2">
      <c r="A3" s="185" t="s">
        <v>46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48" x14ac:dyDescent="0.2">
      <c r="A4" s="46" t="s">
        <v>50</v>
      </c>
      <c r="B4" s="46" t="s">
        <v>47</v>
      </c>
      <c r="C4" s="46" t="s">
        <v>53</v>
      </c>
      <c r="D4" s="186" t="s">
        <v>52</v>
      </c>
      <c r="E4" s="186"/>
      <c r="F4" s="186"/>
      <c r="G4" s="46" t="s">
        <v>51</v>
      </c>
      <c r="H4" s="46" t="s">
        <v>54</v>
      </c>
      <c r="I4" s="46" t="s">
        <v>48</v>
      </c>
      <c r="J4" s="46" t="s">
        <v>49</v>
      </c>
      <c r="K4" s="46" t="s">
        <v>55</v>
      </c>
      <c r="L4" s="46" t="s">
        <v>4</v>
      </c>
    </row>
    <row r="5" spans="1:12" ht="16" x14ac:dyDescent="0.2">
      <c r="A5" s="56">
        <v>1</v>
      </c>
      <c r="B5" s="59"/>
      <c r="C5" s="56"/>
      <c r="D5" s="184"/>
      <c r="E5" s="184"/>
      <c r="F5" s="184"/>
      <c r="G5" s="56"/>
      <c r="H5" s="57"/>
      <c r="I5" s="57"/>
      <c r="J5" s="57"/>
      <c r="K5" s="73"/>
      <c r="L5" s="24"/>
    </row>
    <row r="6" spans="1:12" ht="16" x14ac:dyDescent="0.2">
      <c r="A6" s="56">
        <f>A5+1</f>
        <v>2</v>
      </c>
      <c r="B6" s="59"/>
      <c r="C6" s="56"/>
      <c r="D6" s="187"/>
      <c r="E6" s="188"/>
      <c r="F6" s="189"/>
      <c r="G6" s="56"/>
      <c r="H6" s="57"/>
      <c r="I6" s="57"/>
      <c r="J6" s="57"/>
      <c r="K6" s="73"/>
      <c r="L6" s="24"/>
    </row>
    <row r="7" spans="1:12" ht="16" x14ac:dyDescent="0.2">
      <c r="A7" s="56">
        <f t="shared" ref="A7:A13" si="0">A6+1</f>
        <v>3</v>
      </c>
      <c r="B7" s="59"/>
      <c r="C7" s="56"/>
      <c r="D7" s="184"/>
      <c r="E7" s="184"/>
      <c r="F7" s="184"/>
      <c r="G7" s="56"/>
      <c r="H7" s="57"/>
      <c r="I7" s="57"/>
      <c r="J7" s="57"/>
      <c r="K7" s="73"/>
      <c r="L7" s="24"/>
    </row>
    <row r="8" spans="1:12" ht="16" x14ac:dyDescent="0.2">
      <c r="A8" s="56">
        <f t="shared" si="0"/>
        <v>4</v>
      </c>
      <c r="B8" s="59"/>
      <c r="C8" s="56"/>
      <c r="D8" s="184"/>
      <c r="E8" s="184"/>
      <c r="F8" s="184"/>
      <c r="G8" s="56"/>
      <c r="H8" s="77"/>
      <c r="I8" s="57"/>
      <c r="J8" s="57"/>
      <c r="K8" s="73"/>
      <c r="L8" s="24"/>
    </row>
    <row r="9" spans="1:12" ht="16" x14ac:dyDescent="0.2">
      <c r="A9" s="56">
        <f t="shared" si="0"/>
        <v>5</v>
      </c>
      <c r="B9" s="59"/>
      <c r="C9" s="56"/>
      <c r="D9" s="184"/>
      <c r="E9" s="184"/>
      <c r="F9" s="184"/>
      <c r="G9" s="56"/>
      <c r="H9" s="87"/>
      <c r="I9" s="57"/>
      <c r="J9" s="57"/>
      <c r="K9" s="73"/>
      <c r="L9" s="24"/>
    </row>
    <row r="10" spans="1:12" ht="16" x14ac:dyDescent="0.2">
      <c r="A10" s="56">
        <f t="shared" si="0"/>
        <v>6</v>
      </c>
      <c r="B10" s="59"/>
      <c r="C10" s="56"/>
      <c r="D10" s="184"/>
      <c r="E10" s="184"/>
      <c r="F10" s="184"/>
      <c r="G10" s="56"/>
      <c r="H10" s="77"/>
      <c r="I10" s="57"/>
      <c r="J10" s="57"/>
      <c r="K10" s="73"/>
      <c r="L10" s="24"/>
    </row>
    <row r="11" spans="1:12" ht="16" x14ac:dyDescent="0.2">
      <c r="A11" s="56">
        <f t="shared" si="0"/>
        <v>7</v>
      </c>
      <c r="B11" s="59"/>
      <c r="C11" s="56"/>
      <c r="D11" s="184"/>
      <c r="E11" s="184"/>
      <c r="F11" s="184"/>
      <c r="G11" s="56"/>
      <c r="H11" s="88"/>
      <c r="I11" s="57"/>
      <c r="J11" s="57"/>
      <c r="K11" s="73"/>
      <c r="L11" s="24"/>
    </row>
    <row r="12" spans="1:12" ht="16" x14ac:dyDescent="0.2">
      <c r="A12" s="56">
        <f t="shared" si="0"/>
        <v>8</v>
      </c>
      <c r="B12" s="59"/>
      <c r="C12" s="56"/>
      <c r="D12" s="184"/>
      <c r="E12" s="184"/>
      <c r="F12" s="184"/>
      <c r="G12" s="56"/>
      <c r="H12" s="87"/>
      <c r="I12" s="57"/>
      <c r="J12" s="57"/>
      <c r="K12" s="73"/>
      <c r="L12" s="24"/>
    </row>
    <row r="13" spans="1:12" ht="16" x14ac:dyDescent="0.2">
      <c r="A13" s="56">
        <f t="shared" si="0"/>
        <v>9</v>
      </c>
      <c r="B13" s="59"/>
      <c r="C13" s="56"/>
      <c r="D13" s="184"/>
      <c r="E13" s="184"/>
      <c r="F13" s="184"/>
      <c r="G13" s="56"/>
      <c r="H13" s="87"/>
      <c r="I13" s="57"/>
      <c r="J13" s="57"/>
      <c r="K13" s="73"/>
      <c r="L13" s="24"/>
    </row>
  </sheetData>
  <mergeCells count="12">
    <mergeCell ref="D13:F13"/>
    <mergeCell ref="D12:F12"/>
    <mergeCell ref="A1:L2"/>
    <mergeCell ref="A3:L3"/>
    <mergeCell ref="D4:F4"/>
    <mergeCell ref="D5:F5"/>
    <mergeCell ref="D6:F6"/>
    <mergeCell ref="D7:F7"/>
    <mergeCell ref="D8:F8"/>
    <mergeCell ref="D9:F9"/>
    <mergeCell ref="D10:F10"/>
    <mergeCell ref="D11:F11"/>
  </mergeCells>
  <dataValidations count="2">
    <dataValidation type="list" allowBlank="1" showInputMessage="1" showErrorMessage="1" prompt="1.Incident-LTC, Property damage,_x000a_2.Accident-Fatal,Perminent desibility_x000a_3.Nearmiss_x000a_" sqref="C8:C13" xr:uid="{00000000-0002-0000-0100-000000000000}">
      <formula1>"Incident, Accident,Nearmiss"</formula1>
    </dataValidation>
    <dataValidation type="list" allowBlank="1" showInputMessage="1" showErrorMessage="1" sqref="C5:C7" xr:uid="{00000000-0002-0000-0100-000001000000}">
      <formula1>"Incident,Accident"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4A97-4456-4861-871D-EAE7DB2AC95D}">
  <dimension ref="A1:N7"/>
  <sheetViews>
    <sheetView zoomScale="68" zoomScaleNormal="68" workbookViewId="0">
      <selection activeCell="P21" sqref="P21"/>
    </sheetView>
  </sheetViews>
  <sheetFormatPr baseColWidth="10" defaultColWidth="8.83203125" defaultRowHeight="15" x14ac:dyDescent="0.2"/>
  <cols>
    <col min="1" max="1" width="7.5" customWidth="1"/>
    <col min="2" max="2" width="15" customWidth="1"/>
    <col min="3" max="3" width="11.5" customWidth="1"/>
    <col min="4" max="4" width="21.5" customWidth="1"/>
    <col min="5" max="5" width="9.33203125" customWidth="1"/>
    <col min="6" max="6" width="14.83203125" bestFit="1" customWidth="1"/>
    <col min="7" max="7" width="15.83203125" customWidth="1"/>
    <col min="8" max="8" width="20.6640625" bestFit="1" customWidth="1"/>
    <col min="9" max="9" width="14" customWidth="1"/>
    <col min="10" max="10" width="15.5" customWidth="1"/>
    <col min="11" max="11" width="49.83203125" customWidth="1"/>
    <col min="12" max="12" width="31.33203125" style="82" customWidth="1"/>
    <col min="13" max="13" width="25.6640625" style="81" customWidth="1"/>
    <col min="14" max="14" width="23" customWidth="1"/>
  </cols>
  <sheetData>
    <row r="1" spans="1:14" ht="26" x14ac:dyDescent="0.3">
      <c r="A1" s="190" t="s">
        <v>175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16" x14ac:dyDescent="0.2">
      <c r="A2" s="191" t="s">
        <v>177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34" x14ac:dyDescent="0.2">
      <c r="A3" s="89" t="s">
        <v>139</v>
      </c>
      <c r="B3" s="89" t="s">
        <v>47</v>
      </c>
      <c r="C3" s="89" t="s">
        <v>140</v>
      </c>
      <c r="D3" s="89" t="s">
        <v>141</v>
      </c>
      <c r="E3" s="89" t="s">
        <v>142</v>
      </c>
      <c r="F3" s="89" t="s">
        <v>143</v>
      </c>
      <c r="G3" s="89" t="s">
        <v>144</v>
      </c>
      <c r="H3" s="89" t="s">
        <v>145</v>
      </c>
      <c r="I3" s="89" t="s">
        <v>149</v>
      </c>
      <c r="J3" s="89" t="s">
        <v>146</v>
      </c>
      <c r="K3" s="89" t="s">
        <v>147</v>
      </c>
      <c r="L3" s="89" t="s">
        <v>148</v>
      </c>
      <c r="M3" s="89" t="s">
        <v>49</v>
      </c>
      <c r="N3" s="89" t="s">
        <v>4</v>
      </c>
    </row>
    <row r="4" spans="1:14" ht="16" x14ac:dyDescent="0.2">
      <c r="A4" s="75">
        <v>1</v>
      </c>
      <c r="B4" s="56"/>
      <c r="C4" s="56"/>
      <c r="D4" s="79"/>
      <c r="E4" s="56"/>
      <c r="F4" s="80"/>
      <c r="G4" s="79"/>
      <c r="H4" s="56"/>
      <c r="I4" s="34"/>
      <c r="J4" s="57"/>
      <c r="K4" s="58"/>
      <c r="L4" s="60"/>
      <c r="M4" s="58"/>
      <c r="N4" s="87"/>
    </row>
    <row r="5" spans="1:14" ht="16" x14ac:dyDescent="0.2">
      <c r="A5" s="75">
        <v>2</v>
      </c>
      <c r="B5" s="56"/>
      <c r="C5" s="56"/>
      <c r="D5" s="79"/>
      <c r="E5" s="56"/>
      <c r="F5" s="79"/>
      <c r="G5" s="79"/>
      <c r="H5" s="56"/>
      <c r="I5" s="34"/>
      <c r="J5" s="57"/>
      <c r="K5" s="58"/>
      <c r="L5" s="60"/>
      <c r="M5" s="58"/>
      <c r="N5" s="87"/>
    </row>
    <row r="6" spans="1:14" ht="16" x14ac:dyDescent="0.2">
      <c r="A6" s="75">
        <v>3</v>
      </c>
      <c r="B6" s="56"/>
      <c r="C6" s="56"/>
      <c r="D6" s="79"/>
      <c r="E6" s="56"/>
      <c r="F6" s="79"/>
      <c r="G6" s="80"/>
      <c r="H6" s="56"/>
      <c r="I6" s="34"/>
      <c r="J6" s="57"/>
      <c r="K6" s="58"/>
      <c r="L6" s="60"/>
      <c r="M6" s="58"/>
      <c r="N6" s="87"/>
    </row>
    <row r="7" spans="1:14" ht="16" x14ac:dyDescent="0.2">
      <c r="A7" s="75">
        <v>4</v>
      </c>
      <c r="B7" s="56"/>
      <c r="C7" s="56"/>
      <c r="D7" s="79"/>
      <c r="E7" s="56"/>
      <c r="F7" s="79"/>
      <c r="G7" s="79"/>
      <c r="H7" s="56"/>
      <c r="I7" s="34"/>
      <c r="J7" s="57"/>
      <c r="K7" s="58"/>
      <c r="L7" s="60"/>
      <c r="M7" s="58"/>
      <c r="N7" s="87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"/>
  <sheetViews>
    <sheetView zoomScale="68" zoomScaleNormal="68" workbookViewId="0">
      <selection activeCell="L23" sqref="L23"/>
    </sheetView>
  </sheetViews>
  <sheetFormatPr baseColWidth="10" defaultColWidth="8.83203125" defaultRowHeight="15" x14ac:dyDescent="0.2"/>
  <cols>
    <col min="1" max="1" width="7.5" customWidth="1"/>
    <col min="2" max="2" width="15" customWidth="1"/>
    <col min="3" max="3" width="11.5" customWidth="1"/>
    <col min="4" max="4" width="21.5" customWidth="1"/>
    <col min="5" max="5" width="9.33203125" customWidth="1"/>
    <col min="6" max="6" width="14.83203125" bestFit="1" customWidth="1"/>
    <col min="7" max="7" width="15.83203125" customWidth="1"/>
    <col min="8" max="8" width="20.6640625" bestFit="1" customWidth="1"/>
    <col min="9" max="9" width="14" customWidth="1"/>
    <col min="10" max="10" width="15.5" customWidth="1"/>
    <col min="11" max="11" width="49.83203125" customWidth="1"/>
    <col min="12" max="12" width="31.33203125" style="82" customWidth="1"/>
    <col min="13" max="13" width="25.6640625" style="81" customWidth="1"/>
    <col min="14" max="14" width="23" customWidth="1"/>
  </cols>
  <sheetData>
    <row r="1" spans="1:14" ht="26" x14ac:dyDescent="0.3">
      <c r="A1" s="190" t="s">
        <v>175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16" x14ac:dyDescent="0.2">
      <c r="A2" s="191" t="s">
        <v>176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34" x14ac:dyDescent="0.2">
      <c r="A3" s="89" t="s">
        <v>139</v>
      </c>
      <c r="B3" s="89" t="s">
        <v>47</v>
      </c>
      <c r="C3" s="89" t="s">
        <v>140</v>
      </c>
      <c r="D3" s="89" t="s">
        <v>141</v>
      </c>
      <c r="E3" s="89" t="s">
        <v>142</v>
      </c>
      <c r="F3" s="89" t="s">
        <v>143</v>
      </c>
      <c r="G3" s="89" t="s">
        <v>144</v>
      </c>
      <c r="H3" s="89" t="s">
        <v>145</v>
      </c>
      <c r="I3" s="89" t="s">
        <v>149</v>
      </c>
      <c r="J3" s="89" t="s">
        <v>146</v>
      </c>
      <c r="K3" s="89" t="s">
        <v>147</v>
      </c>
      <c r="L3" s="89" t="s">
        <v>148</v>
      </c>
      <c r="M3" s="89" t="s">
        <v>49</v>
      </c>
      <c r="N3" s="89" t="s">
        <v>4</v>
      </c>
    </row>
    <row r="4" spans="1:14" ht="16" x14ac:dyDescent="0.2">
      <c r="A4" s="75">
        <v>1</v>
      </c>
      <c r="B4" s="56"/>
      <c r="C4" s="56"/>
      <c r="D4" s="79"/>
      <c r="E4" s="56"/>
      <c r="F4" s="80"/>
      <c r="G4" s="79"/>
      <c r="H4" s="56"/>
      <c r="I4" s="34"/>
      <c r="J4" s="57"/>
      <c r="K4" s="58"/>
      <c r="L4" s="60"/>
      <c r="M4" s="58"/>
      <c r="N4" s="87"/>
    </row>
    <row r="5" spans="1:14" ht="16" x14ac:dyDescent="0.2">
      <c r="A5" s="75">
        <v>2</v>
      </c>
      <c r="B5" s="56"/>
      <c r="C5" s="56"/>
      <c r="D5" s="79"/>
      <c r="E5" s="56"/>
      <c r="F5" s="79"/>
      <c r="G5" s="79"/>
      <c r="H5" s="56"/>
      <c r="I5" s="34"/>
      <c r="J5" s="57"/>
      <c r="K5" s="58"/>
      <c r="L5" s="60"/>
      <c r="M5" s="58"/>
      <c r="N5" s="87"/>
    </row>
    <row r="6" spans="1:14" ht="16" x14ac:dyDescent="0.2">
      <c r="A6" s="75">
        <v>3</v>
      </c>
      <c r="B6" s="56"/>
      <c r="C6" s="56"/>
      <c r="D6" s="79"/>
      <c r="E6" s="56"/>
      <c r="F6" s="79"/>
      <c r="G6" s="80"/>
      <c r="H6" s="56"/>
      <c r="I6" s="34"/>
      <c r="J6" s="57"/>
      <c r="K6" s="58"/>
      <c r="L6" s="60"/>
      <c r="M6" s="58"/>
      <c r="N6" s="87"/>
    </row>
    <row r="7" spans="1:14" ht="16" x14ac:dyDescent="0.2">
      <c r="A7" s="75">
        <v>4</v>
      </c>
      <c r="B7" s="56"/>
      <c r="C7" s="56"/>
      <c r="D7" s="79"/>
      <c r="E7" s="56"/>
      <c r="F7" s="79"/>
      <c r="G7" s="79"/>
      <c r="H7" s="56"/>
      <c r="I7" s="34"/>
      <c r="J7" s="57"/>
      <c r="K7" s="58"/>
      <c r="L7" s="60"/>
      <c r="M7" s="58"/>
      <c r="N7" s="87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zoomScale="66" zoomScaleNormal="66" workbookViewId="0">
      <pane ySplit="3" topLeftCell="A4" activePane="bottomLeft" state="frozen"/>
      <selection pane="bottomLeft" activeCell="F3" sqref="F3"/>
    </sheetView>
  </sheetViews>
  <sheetFormatPr baseColWidth="10" defaultColWidth="8.83203125" defaultRowHeight="15" x14ac:dyDescent="0.2"/>
  <cols>
    <col min="1" max="1" width="5.5" bestFit="1" customWidth="1"/>
    <col min="2" max="2" width="23.1640625" style="84" customWidth="1"/>
    <col min="3" max="3" width="24.83203125" customWidth="1"/>
    <col min="4" max="4" width="33.83203125" customWidth="1"/>
    <col min="5" max="5" width="14.1640625" customWidth="1"/>
    <col min="6" max="6" width="51.5" style="78" customWidth="1"/>
    <col min="7" max="7" width="52.1640625" customWidth="1"/>
    <col min="8" max="8" width="39.5" customWidth="1"/>
    <col min="9" max="9" width="25" bestFit="1" customWidth="1"/>
    <col min="10" max="10" width="17.5" customWidth="1"/>
  </cols>
  <sheetData>
    <row r="1" spans="1:10" ht="17" x14ac:dyDescent="0.2">
      <c r="A1" s="192" t="s">
        <v>56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3" t="s">
        <v>64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ht="21" customHeight="1" x14ac:dyDescent="0.2">
      <c r="A3" s="47" t="s">
        <v>57</v>
      </c>
      <c r="B3" s="47" t="s">
        <v>58</v>
      </c>
      <c r="C3" s="47" t="s">
        <v>59</v>
      </c>
      <c r="D3" s="47" t="s">
        <v>60</v>
      </c>
      <c r="E3" s="47" t="s">
        <v>24</v>
      </c>
      <c r="F3" s="47" t="s">
        <v>54</v>
      </c>
      <c r="G3" s="47" t="s">
        <v>61</v>
      </c>
      <c r="H3" s="47" t="s">
        <v>62</v>
      </c>
      <c r="I3" s="47" t="s">
        <v>63</v>
      </c>
      <c r="J3" s="47" t="s">
        <v>4</v>
      </c>
    </row>
    <row r="4" spans="1:10" ht="16" x14ac:dyDescent="0.2">
      <c r="A4" s="57">
        <v>1</v>
      </c>
      <c r="B4" s="57"/>
      <c r="C4" s="57"/>
      <c r="D4" s="57"/>
      <c r="E4" s="57"/>
      <c r="F4" s="56"/>
      <c r="G4" s="57"/>
      <c r="H4" s="57"/>
      <c r="I4" s="57"/>
      <c r="J4" s="56"/>
    </row>
    <row r="5" spans="1:10" ht="16" x14ac:dyDescent="0.2">
      <c r="A5" s="57">
        <v>2</v>
      </c>
      <c r="B5" s="57"/>
      <c r="C5" s="57"/>
      <c r="D5" s="57"/>
      <c r="E5" s="57"/>
      <c r="F5" s="56"/>
      <c r="G5" s="57"/>
      <c r="H5" s="57"/>
      <c r="I5" s="57"/>
      <c r="J5" s="56"/>
    </row>
    <row r="6" spans="1:10" ht="16" x14ac:dyDescent="0.2">
      <c r="A6" s="57">
        <v>3</v>
      </c>
      <c r="B6" s="57"/>
      <c r="C6" s="57"/>
      <c r="D6" s="57"/>
      <c r="E6" s="57"/>
      <c r="F6" s="56"/>
      <c r="G6" s="57"/>
      <c r="H6" s="57"/>
      <c r="I6" s="57"/>
      <c r="J6" s="56"/>
    </row>
    <row r="7" spans="1:10" ht="16" x14ac:dyDescent="0.2">
      <c r="A7" s="57">
        <v>4</v>
      </c>
      <c r="B7" s="57"/>
      <c r="C7" s="57"/>
      <c r="D7" s="57"/>
      <c r="E7" s="57"/>
      <c r="F7" s="56"/>
      <c r="G7" s="57"/>
      <c r="H7" s="57"/>
      <c r="I7" s="57"/>
      <c r="J7" s="56"/>
    </row>
    <row r="8" spans="1:10" ht="16" x14ac:dyDescent="0.2">
      <c r="A8" s="57">
        <v>5</v>
      </c>
      <c r="B8" s="57"/>
      <c r="C8" s="57"/>
      <c r="D8" s="57"/>
      <c r="E8" s="57"/>
      <c r="F8" s="56"/>
      <c r="G8" s="57"/>
      <c r="H8" s="57"/>
      <c r="I8" s="57"/>
      <c r="J8" s="56"/>
    </row>
    <row r="9" spans="1:10" ht="16" x14ac:dyDescent="0.2">
      <c r="A9" s="57">
        <v>6</v>
      </c>
      <c r="B9" s="57"/>
      <c r="C9" s="57"/>
      <c r="D9" s="57"/>
      <c r="E9" s="57"/>
      <c r="F9" s="56"/>
      <c r="G9" s="57"/>
      <c r="H9" s="57"/>
      <c r="I9" s="57"/>
      <c r="J9" s="56"/>
    </row>
    <row r="10" spans="1:10" ht="16" x14ac:dyDescent="0.2">
      <c r="A10" s="57">
        <v>7</v>
      </c>
      <c r="B10" s="57"/>
      <c r="C10" s="57"/>
      <c r="D10" s="57"/>
      <c r="E10" s="57"/>
      <c r="F10" s="56"/>
      <c r="G10" s="57"/>
      <c r="H10" s="57"/>
      <c r="I10" s="57"/>
      <c r="J10" s="56"/>
    </row>
    <row r="11" spans="1:10" ht="16" x14ac:dyDescent="0.2">
      <c r="A11" s="57">
        <v>8</v>
      </c>
      <c r="B11" s="55"/>
      <c r="C11" s="57"/>
      <c r="D11" s="57"/>
      <c r="E11" s="57"/>
      <c r="F11" s="56"/>
      <c r="G11" s="57"/>
      <c r="H11" s="57"/>
      <c r="I11" s="57"/>
      <c r="J11" s="56"/>
    </row>
    <row r="12" spans="1:10" ht="16" x14ac:dyDescent="0.2">
      <c r="A12" s="57">
        <v>9</v>
      </c>
      <c r="B12" s="55"/>
      <c r="C12" s="57"/>
      <c r="D12" s="57"/>
      <c r="E12" s="57"/>
      <c r="F12" s="56"/>
      <c r="G12" s="57"/>
      <c r="H12" s="57"/>
      <c r="I12" s="57"/>
      <c r="J12" s="56"/>
    </row>
    <row r="13" spans="1:10" ht="16" x14ac:dyDescent="0.2">
      <c r="A13" s="57">
        <v>10</v>
      </c>
      <c r="B13" s="55"/>
      <c r="C13" s="57"/>
      <c r="D13" s="57"/>
      <c r="E13" s="57"/>
      <c r="F13" s="56"/>
      <c r="G13" s="57"/>
      <c r="H13" s="57"/>
      <c r="I13" s="57"/>
      <c r="J13" s="56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zoomScale="85" zoomScaleNormal="85" workbookViewId="0">
      <pane ySplit="4" topLeftCell="A5" activePane="bottomLeft" state="frozen"/>
      <selection pane="bottomLeft" activeCell="I18" sqref="I18"/>
    </sheetView>
  </sheetViews>
  <sheetFormatPr baseColWidth="10" defaultColWidth="8.83203125" defaultRowHeight="15" x14ac:dyDescent="0.2"/>
  <cols>
    <col min="1" max="1" width="5.5" style="54" customWidth="1"/>
    <col min="2" max="2" width="14.33203125" customWidth="1"/>
    <col min="3" max="3" width="16.1640625" style="54" bestFit="1" customWidth="1"/>
    <col min="4" max="4" width="30.1640625" customWidth="1"/>
    <col min="5" max="5" width="15.33203125" bestFit="1" customWidth="1"/>
    <col min="6" max="6" width="17.6640625" style="54" bestFit="1" customWidth="1"/>
    <col min="7" max="7" width="15.5" style="78" customWidth="1"/>
    <col min="8" max="8" width="31.6640625" customWidth="1"/>
    <col min="9" max="9" width="28.5" customWidth="1"/>
    <col min="10" max="10" width="17.5" customWidth="1"/>
    <col min="11" max="11" width="21" customWidth="1"/>
  </cols>
  <sheetData>
    <row r="1" spans="1:11" x14ac:dyDescent="0.2">
      <c r="A1" s="194" t="s">
        <v>56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16" x14ac:dyDescent="0.2">
      <c r="A3" s="195" t="s">
        <v>133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84" customFormat="1" x14ac:dyDescent="0.2">
      <c r="A4" s="27" t="s">
        <v>57</v>
      </c>
      <c r="B4" s="27" t="s">
        <v>65</v>
      </c>
      <c r="C4" s="27" t="s">
        <v>66</v>
      </c>
      <c r="D4" s="27" t="s">
        <v>67</v>
      </c>
      <c r="E4" s="27" t="s">
        <v>24</v>
      </c>
      <c r="F4" s="27" t="s">
        <v>59</v>
      </c>
      <c r="G4" s="27" t="s">
        <v>69</v>
      </c>
      <c r="H4" s="27" t="s">
        <v>49</v>
      </c>
      <c r="I4" s="27" t="s">
        <v>70</v>
      </c>
      <c r="J4" s="27" t="s">
        <v>68</v>
      </c>
      <c r="K4" s="27" t="s">
        <v>4</v>
      </c>
    </row>
    <row r="5" spans="1:11" ht="16" x14ac:dyDescent="0.2">
      <c r="A5" s="56">
        <v>1</v>
      </c>
      <c r="B5" s="59"/>
      <c r="C5" s="56"/>
      <c r="D5" s="56"/>
      <c r="E5" s="56"/>
      <c r="F5" s="56"/>
      <c r="G5" s="56"/>
      <c r="H5" s="57"/>
      <c r="I5" s="59"/>
      <c r="J5" s="57"/>
      <c r="K5" s="56"/>
    </row>
    <row r="6" spans="1:11" ht="16" x14ac:dyDescent="0.2">
      <c r="A6" s="56">
        <f>A5+1</f>
        <v>2</v>
      </c>
      <c r="B6" s="59"/>
      <c r="C6" s="56"/>
      <c r="D6" s="56"/>
      <c r="E6" s="56"/>
      <c r="F6" s="56"/>
      <c r="G6" s="56"/>
      <c r="H6" s="57"/>
      <c r="I6" s="59"/>
      <c r="J6" s="57"/>
      <c r="K6" s="56"/>
    </row>
    <row r="7" spans="1:11" ht="16" x14ac:dyDescent="0.2">
      <c r="A7" s="56">
        <f t="shared" ref="A7:A13" si="0">A6+1</f>
        <v>3</v>
      </c>
      <c r="B7" s="59"/>
      <c r="C7" s="56"/>
      <c r="D7" s="56"/>
      <c r="E7" s="56"/>
      <c r="F7" s="56"/>
      <c r="G7" s="56"/>
      <c r="H7" s="57"/>
      <c r="I7" s="59"/>
      <c r="J7" s="57"/>
      <c r="K7" s="56"/>
    </row>
    <row r="8" spans="1:11" ht="16" x14ac:dyDescent="0.2">
      <c r="A8" s="56">
        <f t="shared" si="0"/>
        <v>4</v>
      </c>
      <c r="B8" s="59"/>
      <c r="C8" s="56"/>
      <c r="D8" s="57"/>
      <c r="E8" s="56"/>
      <c r="F8" s="56"/>
      <c r="G8" s="56"/>
      <c r="H8" s="57"/>
      <c r="I8" s="59"/>
      <c r="J8" s="57"/>
      <c r="K8" s="56"/>
    </row>
    <row r="9" spans="1:11" ht="16" x14ac:dyDescent="0.2">
      <c r="A9" s="56">
        <f t="shared" si="0"/>
        <v>5</v>
      </c>
      <c r="B9" s="59"/>
      <c r="C9" s="56"/>
      <c r="D9" s="56"/>
      <c r="E9" s="56"/>
      <c r="F9" s="56"/>
      <c r="G9" s="56"/>
      <c r="H9" s="56"/>
      <c r="I9" s="59"/>
      <c r="J9" s="57"/>
      <c r="K9" s="56"/>
    </row>
    <row r="10" spans="1:11" ht="16" x14ac:dyDescent="0.2">
      <c r="A10" s="56">
        <f t="shared" si="0"/>
        <v>6</v>
      </c>
      <c r="B10" s="59"/>
      <c r="C10" s="56"/>
      <c r="D10" s="57"/>
      <c r="E10" s="56"/>
      <c r="F10" s="57"/>
      <c r="G10" s="56"/>
      <c r="H10" s="57"/>
      <c r="I10" s="59"/>
      <c r="J10" s="57"/>
      <c r="K10" s="56"/>
    </row>
    <row r="11" spans="1:11" ht="16" x14ac:dyDescent="0.2">
      <c r="A11" s="56">
        <f t="shared" si="0"/>
        <v>7</v>
      </c>
      <c r="B11" s="59"/>
      <c r="C11" s="56"/>
      <c r="D11" s="56"/>
      <c r="E11" s="56"/>
      <c r="F11" s="56"/>
      <c r="G11" s="56"/>
      <c r="H11" s="57"/>
      <c r="I11" s="59"/>
      <c r="J11" s="57"/>
      <c r="K11" s="56"/>
    </row>
    <row r="12" spans="1:11" ht="16" x14ac:dyDescent="0.2">
      <c r="A12" s="56">
        <f t="shared" si="0"/>
        <v>8</v>
      </c>
      <c r="B12" s="59"/>
      <c r="C12" s="56"/>
      <c r="D12" s="57"/>
      <c r="E12" s="56"/>
      <c r="F12" s="56"/>
      <c r="G12" s="56"/>
      <c r="H12" s="57"/>
      <c r="I12" s="59"/>
      <c r="J12" s="57"/>
      <c r="K12" s="56"/>
    </row>
    <row r="13" spans="1:11" ht="16" x14ac:dyDescent="0.2">
      <c r="A13" s="56">
        <f t="shared" si="0"/>
        <v>9</v>
      </c>
      <c r="B13" s="59"/>
      <c r="C13" s="56"/>
      <c r="D13" s="57"/>
      <c r="E13" s="56"/>
      <c r="F13" s="56"/>
      <c r="G13" s="57"/>
      <c r="H13" s="57"/>
      <c r="I13" s="59"/>
      <c r="J13" s="56"/>
      <c r="K13" s="56"/>
    </row>
  </sheetData>
  <mergeCells count="2">
    <mergeCell ref="A1:K2"/>
    <mergeCell ref="A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68D9-6CBB-404B-9C80-1E0E780F19FC}">
  <dimension ref="A1:M14"/>
  <sheetViews>
    <sheetView zoomScale="70" zoomScaleNormal="70" workbookViewId="0">
      <pane ySplit="4" topLeftCell="A5" activePane="bottomLeft" state="frozen"/>
      <selection pane="bottomLeft" activeCell="K19" sqref="K19"/>
    </sheetView>
  </sheetViews>
  <sheetFormatPr baseColWidth="10" defaultColWidth="8.83203125" defaultRowHeight="15" x14ac:dyDescent="0.2"/>
  <cols>
    <col min="2" max="2" width="16.1640625" bestFit="1" customWidth="1"/>
    <col min="3" max="3" width="51.1640625" bestFit="1" customWidth="1"/>
    <col min="4" max="4" width="7.83203125" bestFit="1" customWidth="1"/>
    <col min="5" max="5" width="26" bestFit="1" customWidth="1"/>
    <col min="6" max="6" width="23.6640625" bestFit="1" customWidth="1"/>
    <col min="7" max="7" width="8.1640625" bestFit="1" customWidth="1"/>
    <col min="8" max="8" width="10.6640625" bestFit="1" customWidth="1"/>
    <col min="9" max="9" width="16" bestFit="1" customWidth="1"/>
    <col min="10" max="10" width="17.5" bestFit="1" customWidth="1"/>
    <col min="11" max="11" width="12.5" bestFit="1" customWidth="1"/>
    <col min="12" max="12" width="17.6640625" bestFit="1" customWidth="1"/>
    <col min="13" max="13" width="6.1640625" bestFit="1" customWidth="1"/>
  </cols>
  <sheetData>
    <row r="1" spans="1:13" x14ac:dyDescent="0.2">
      <c r="A1" s="196" t="s">
        <v>161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1:13" x14ac:dyDescent="0.2">
      <c r="A2" s="196" t="s">
        <v>162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8"/>
    </row>
    <row r="3" spans="1:13" ht="16" x14ac:dyDescent="0.2">
      <c r="A3" s="201" t="s">
        <v>163</v>
      </c>
      <c r="B3" s="202"/>
      <c r="C3" s="202"/>
      <c r="D3" s="203"/>
      <c r="E3" s="115"/>
      <c r="F3" s="116" t="s">
        <v>44</v>
      </c>
      <c r="G3" s="115"/>
      <c r="H3" s="199" t="s">
        <v>164</v>
      </c>
      <c r="I3" s="199"/>
      <c r="J3" s="115"/>
      <c r="K3" s="117" t="s">
        <v>165</v>
      </c>
      <c r="L3" s="200"/>
      <c r="M3" s="200"/>
    </row>
    <row r="4" spans="1:13" s="121" customFormat="1" ht="43.75" customHeight="1" x14ac:dyDescent="0.2">
      <c r="A4" s="118" t="s">
        <v>57</v>
      </c>
      <c r="B4" s="118" t="s">
        <v>166</v>
      </c>
      <c r="C4" s="118" t="s">
        <v>167</v>
      </c>
      <c r="D4" s="118" t="s">
        <v>138</v>
      </c>
      <c r="E4" s="118" t="s">
        <v>168</v>
      </c>
      <c r="F4" s="118" t="s">
        <v>169</v>
      </c>
      <c r="G4" s="118" t="s">
        <v>59</v>
      </c>
      <c r="H4" s="118" t="s">
        <v>170</v>
      </c>
      <c r="I4" s="118" t="s">
        <v>171</v>
      </c>
      <c r="J4" s="118" t="s">
        <v>172</v>
      </c>
      <c r="K4" s="118" t="s">
        <v>173</v>
      </c>
      <c r="L4" s="118" t="s">
        <v>174</v>
      </c>
      <c r="M4" s="118" t="s">
        <v>68</v>
      </c>
    </row>
    <row r="5" spans="1:13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</sheetData>
  <mergeCells count="5">
    <mergeCell ref="A1:M1"/>
    <mergeCell ref="A2:M2"/>
    <mergeCell ref="H3:I3"/>
    <mergeCell ref="L3:M3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7"/>
  <sheetViews>
    <sheetView workbookViewId="0">
      <selection activeCell="A5" sqref="A5:K5"/>
    </sheetView>
  </sheetViews>
  <sheetFormatPr baseColWidth="10" defaultColWidth="8.83203125" defaultRowHeight="15" x14ac:dyDescent="0.2"/>
  <cols>
    <col min="1" max="1" width="6.5" customWidth="1"/>
    <col min="2" max="2" width="36.33203125" customWidth="1"/>
    <col min="3" max="4" width="16.5" customWidth="1"/>
    <col min="5" max="5" width="13.5" customWidth="1"/>
    <col min="6" max="6" width="14.6640625" customWidth="1"/>
    <col min="7" max="7" width="12.5" customWidth="1"/>
    <col min="8" max="8" width="13" customWidth="1"/>
    <col min="9" max="9" width="12.6640625" customWidth="1"/>
    <col min="10" max="10" width="15.5" customWidth="1"/>
    <col min="11" max="11" width="11.83203125" customWidth="1"/>
    <col min="14" max="14" width="8.83203125" bestFit="1" customWidth="1"/>
    <col min="15" max="15" width="7.1640625" bestFit="1" customWidth="1"/>
    <col min="16" max="16" width="10.83203125" bestFit="1" customWidth="1"/>
    <col min="17" max="17" width="16.1640625" customWidth="1"/>
  </cols>
  <sheetData>
    <row r="1" spans="1:17" x14ac:dyDescent="0.2">
      <c r="A1" s="211" t="s">
        <v>71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7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7" x14ac:dyDescent="0.2">
      <c r="A3" s="212" t="s">
        <v>78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7" ht="32" x14ac:dyDescent="0.2">
      <c r="A4" s="46" t="s">
        <v>79</v>
      </c>
      <c r="B4" s="46" t="s">
        <v>134</v>
      </c>
      <c r="C4" s="46" t="s">
        <v>72</v>
      </c>
      <c r="D4" s="46" t="s">
        <v>178</v>
      </c>
      <c r="E4" s="46" t="s">
        <v>179</v>
      </c>
      <c r="F4" s="46" t="s">
        <v>180</v>
      </c>
      <c r="G4" s="46" t="s">
        <v>73</v>
      </c>
      <c r="H4" s="46" t="s">
        <v>74</v>
      </c>
      <c r="I4" s="46" t="s">
        <v>75</v>
      </c>
      <c r="J4" s="46" t="s">
        <v>76</v>
      </c>
      <c r="K4" s="46" t="s">
        <v>77</v>
      </c>
    </row>
    <row r="5" spans="1:17" ht="16" x14ac:dyDescent="0.2">
      <c r="A5" s="213" t="s">
        <v>137</v>
      </c>
      <c r="B5" s="214"/>
      <c r="C5" s="214"/>
      <c r="D5" s="214"/>
      <c r="E5" s="214"/>
      <c r="F5" s="214"/>
      <c r="G5" s="214"/>
      <c r="H5" s="214"/>
      <c r="I5" s="214"/>
      <c r="J5" s="214"/>
      <c r="K5" s="215"/>
      <c r="M5" s="28" t="s">
        <v>79</v>
      </c>
      <c r="N5" s="216" t="s">
        <v>80</v>
      </c>
      <c r="O5" s="217"/>
      <c r="P5" s="218"/>
      <c r="Q5" s="28" t="s">
        <v>75</v>
      </c>
    </row>
    <row r="6" spans="1:17" x14ac:dyDescent="0.2">
      <c r="A6" s="25">
        <v>1</v>
      </c>
      <c r="B6" s="61"/>
      <c r="C6" s="53"/>
      <c r="D6" s="53"/>
      <c r="E6" s="61"/>
      <c r="F6" s="61"/>
      <c r="G6" s="62"/>
      <c r="H6" s="62"/>
      <c r="I6" s="25"/>
      <c r="J6" s="63"/>
      <c r="K6" s="64"/>
      <c r="M6" s="29">
        <v>1</v>
      </c>
      <c r="N6" s="29" t="s">
        <v>89</v>
      </c>
      <c r="O6" s="29" t="s">
        <v>81</v>
      </c>
      <c r="P6" s="29" t="s">
        <v>84</v>
      </c>
      <c r="Q6" s="30"/>
    </row>
    <row r="7" spans="1:17" x14ac:dyDescent="0.2">
      <c r="A7" s="25">
        <v>2</v>
      </c>
      <c r="B7" s="61"/>
      <c r="C7" s="61"/>
      <c r="D7" s="61"/>
      <c r="E7" s="61"/>
      <c r="F7" s="61"/>
      <c r="G7" s="62"/>
      <c r="H7" s="62"/>
      <c r="I7" s="25"/>
      <c r="J7" s="63"/>
      <c r="K7" s="26"/>
      <c r="M7" s="29">
        <v>2</v>
      </c>
      <c r="N7" s="29" t="s">
        <v>90</v>
      </c>
      <c r="O7" s="29" t="s">
        <v>82</v>
      </c>
      <c r="P7" s="29" t="s">
        <v>86</v>
      </c>
      <c r="Q7" s="31"/>
    </row>
    <row r="8" spans="1:17" x14ac:dyDescent="0.2">
      <c r="A8" s="25">
        <v>3</v>
      </c>
      <c r="B8" s="61"/>
      <c r="C8" s="53"/>
      <c r="D8" s="53"/>
      <c r="E8" s="61"/>
      <c r="F8" s="61"/>
      <c r="G8" s="62"/>
      <c r="H8" s="62"/>
      <c r="I8" s="25"/>
      <c r="J8" s="63"/>
      <c r="K8" s="64"/>
      <c r="M8" s="29">
        <v>3</v>
      </c>
      <c r="N8" s="29" t="s">
        <v>91</v>
      </c>
      <c r="O8" s="29" t="s">
        <v>83</v>
      </c>
      <c r="P8" s="29" t="s">
        <v>87</v>
      </c>
      <c r="Q8" s="119"/>
    </row>
    <row r="9" spans="1:17" x14ac:dyDescent="0.2">
      <c r="A9" s="25">
        <v>4</v>
      </c>
      <c r="B9" s="61"/>
      <c r="C9" s="61"/>
      <c r="D9" s="61"/>
      <c r="E9" s="61"/>
      <c r="F9" s="61"/>
      <c r="G9" s="62"/>
      <c r="H9" s="62"/>
      <c r="I9" s="25"/>
      <c r="J9" s="63"/>
      <c r="K9" s="64"/>
      <c r="M9" s="29">
        <v>4</v>
      </c>
      <c r="N9" s="29" t="s">
        <v>92</v>
      </c>
      <c r="O9" s="29" t="s">
        <v>88</v>
      </c>
      <c r="P9" s="29" t="s">
        <v>85</v>
      </c>
      <c r="Q9" s="32"/>
    </row>
    <row r="10" spans="1:17" ht="16" x14ac:dyDescent="0.2">
      <c r="A10" s="25">
        <v>5</v>
      </c>
      <c r="B10" s="65"/>
      <c r="C10" s="61"/>
      <c r="D10" s="61"/>
      <c r="E10" s="61"/>
      <c r="F10" s="61"/>
      <c r="G10" s="62"/>
      <c r="H10" s="62"/>
      <c r="I10" s="25"/>
      <c r="J10" s="63"/>
      <c r="K10" s="64"/>
      <c r="M10" s="84"/>
      <c r="N10" s="84"/>
      <c r="O10" s="84"/>
      <c r="P10" s="84"/>
      <c r="Q10" s="86"/>
    </row>
    <row r="11" spans="1:17" ht="16" x14ac:dyDescent="0.2">
      <c r="A11" s="25">
        <v>6</v>
      </c>
      <c r="B11" s="65"/>
      <c r="C11" s="61"/>
      <c r="D11" s="61"/>
      <c r="E11" s="61"/>
      <c r="F11" s="61"/>
      <c r="G11" s="62"/>
      <c r="H11" s="62"/>
      <c r="I11" s="25"/>
      <c r="J11" s="63"/>
      <c r="K11" s="64"/>
    </row>
    <row r="12" spans="1:17" ht="16" x14ac:dyDescent="0.2">
      <c r="A12" s="25">
        <v>7</v>
      </c>
      <c r="B12" s="65"/>
      <c r="C12" s="61"/>
      <c r="D12" s="61"/>
      <c r="E12" s="25"/>
      <c r="F12" s="25"/>
      <c r="G12" s="62"/>
      <c r="H12" s="62"/>
      <c r="I12" s="25"/>
      <c r="J12" s="63"/>
      <c r="K12" s="64"/>
    </row>
    <row r="13" spans="1:17" ht="16" x14ac:dyDescent="0.2">
      <c r="A13" s="25">
        <v>8</v>
      </c>
      <c r="B13" s="65"/>
      <c r="C13" s="61"/>
      <c r="D13" s="61"/>
      <c r="E13" s="25"/>
      <c r="F13" s="25"/>
      <c r="G13" s="62"/>
      <c r="H13" s="62"/>
      <c r="I13" s="25"/>
      <c r="J13" s="63"/>
      <c r="K13" s="64"/>
    </row>
    <row r="14" spans="1:17" ht="16" x14ac:dyDescent="0.2">
      <c r="A14" s="25">
        <v>9</v>
      </c>
      <c r="B14" s="65"/>
      <c r="C14" s="25"/>
      <c r="D14" s="25"/>
      <c r="E14" s="25"/>
      <c r="F14" s="25"/>
      <c r="G14" s="62"/>
      <c r="H14" s="62"/>
      <c r="I14" s="25"/>
      <c r="J14" s="63"/>
      <c r="K14" s="64"/>
    </row>
    <row r="15" spans="1:17" ht="16" x14ac:dyDescent="0.2">
      <c r="A15" s="25">
        <v>10</v>
      </c>
      <c r="B15" s="65"/>
      <c r="C15" s="25"/>
      <c r="D15" s="25"/>
      <c r="E15" s="25"/>
      <c r="F15" s="25"/>
      <c r="G15" s="62"/>
      <c r="H15" s="62"/>
      <c r="I15" s="25"/>
      <c r="J15" s="63"/>
      <c r="K15" s="64"/>
    </row>
    <row r="16" spans="1:17" ht="16" x14ac:dyDescent="0.2">
      <c r="A16" s="25">
        <v>11</v>
      </c>
      <c r="B16" s="65"/>
      <c r="C16" s="25"/>
      <c r="D16" s="25"/>
      <c r="E16" s="25"/>
      <c r="F16" s="25"/>
      <c r="G16" s="62"/>
      <c r="H16" s="62"/>
      <c r="I16" s="25"/>
      <c r="J16" s="63"/>
      <c r="K16" s="64"/>
    </row>
    <row r="17" spans="1:11" ht="16" x14ac:dyDescent="0.2">
      <c r="A17" s="25">
        <v>12</v>
      </c>
      <c r="B17" s="65"/>
      <c r="C17" s="25"/>
      <c r="D17" s="25"/>
      <c r="E17" s="25"/>
      <c r="F17" s="25"/>
      <c r="G17" s="62"/>
      <c r="H17" s="62"/>
      <c r="I17" s="25"/>
      <c r="J17" s="63"/>
      <c r="K17" s="64"/>
    </row>
    <row r="18" spans="1:11" ht="16" x14ac:dyDescent="0.2">
      <c r="A18" s="25">
        <v>13</v>
      </c>
      <c r="B18" s="65"/>
      <c r="C18" s="25"/>
      <c r="D18" s="25"/>
      <c r="E18" s="25"/>
      <c r="F18" s="25"/>
      <c r="G18" s="62"/>
      <c r="H18" s="62"/>
      <c r="I18" s="25"/>
      <c r="J18" s="63"/>
      <c r="K18" s="64"/>
    </row>
    <row r="19" spans="1:11" ht="16" x14ac:dyDescent="0.2">
      <c r="A19" s="25">
        <v>14</v>
      </c>
      <c r="B19" s="66"/>
      <c r="C19" s="25"/>
      <c r="D19" s="25"/>
      <c r="E19" s="25"/>
      <c r="F19" s="25"/>
      <c r="G19" s="62"/>
      <c r="H19" s="62"/>
      <c r="I19" s="25"/>
      <c r="J19" s="63"/>
      <c r="K19" s="64"/>
    </row>
    <row r="20" spans="1:11" ht="16" x14ac:dyDescent="0.2">
      <c r="A20" s="25">
        <v>15</v>
      </c>
      <c r="B20" s="65"/>
      <c r="C20" s="25"/>
      <c r="D20" s="25"/>
      <c r="E20" s="25"/>
      <c r="F20" s="25"/>
      <c r="G20" s="62"/>
      <c r="H20" s="62"/>
      <c r="I20" s="25"/>
      <c r="J20" s="63"/>
      <c r="K20" s="64"/>
    </row>
    <row r="21" spans="1:11" ht="16" x14ac:dyDescent="0.2">
      <c r="A21" s="25">
        <v>16</v>
      </c>
      <c r="B21" s="65"/>
      <c r="C21" s="25"/>
      <c r="D21" s="25"/>
      <c r="E21" s="25"/>
      <c r="F21" s="25"/>
      <c r="G21" s="62"/>
      <c r="H21" s="62"/>
      <c r="I21" s="25"/>
      <c r="J21" s="63"/>
      <c r="K21" s="64"/>
    </row>
    <row r="22" spans="1:11" ht="16" x14ac:dyDescent="0.2">
      <c r="A22" s="25">
        <v>17</v>
      </c>
      <c r="B22" s="65"/>
      <c r="C22" s="25"/>
      <c r="D22" s="25"/>
      <c r="E22" s="25"/>
      <c r="F22" s="25"/>
      <c r="G22" s="62"/>
      <c r="H22" s="62"/>
      <c r="I22" s="25"/>
      <c r="J22" s="63"/>
      <c r="K22" s="64"/>
    </row>
    <row r="23" spans="1:11" ht="16" x14ac:dyDescent="0.2">
      <c r="A23" s="25">
        <v>18</v>
      </c>
      <c r="B23" s="65"/>
      <c r="C23" s="25"/>
      <c r="D23" s="25"/>
      <c r="E23" s="25"/>
      <c r="F23" s="25"/>
      <c r="G23" s="62"/>
      <c r="H23" s="62"/>
      <c r="I23" s="25"/>
      <c r="J23" s="63"/>
      <c r="K23" s="64"/>
    </row>
    <row r="24" spans="1:11" ht="16" x14ac:dyDescent="0.2">
      <c r="A24" s="25">
        <v>19</v>
      </c>
      <c r="B24" s="65"/>
      <c r="C24" s="25"/>
      <c r="D24" s="25"/>
      <c r="E24" s="25"/>
      <c r="F24" s="25"/>
      <c r="G24" s="62"/>
      <c r="H24" s="62"/>
      <c r="I24" s="25"/>
      <c r="J24" s="63"/>
      <c r="K24" s="64"/>
    </row>
    <row r="25" spans="1:11" ht="16" x14ac:dyDescent="0.2">
      <c r="A25" s="25">
        <v>20</v>
      </c>
      <c r="B25" s="65"/>
      <c r="C25" s="25"/>
      <c r="D25" s="25"/>
      <c r="E25" s="25"/>
      <c r="F25" s="25"/>
      <c r="G25" s="62"/>
      <c r="H25" s="62"/>
      <c r="I25" s="25"/>
      <c r="J25" s="63"/>
      <c r="K25" s="64"/>
    </row>
    <row r="26" spans="1:11" x14ac:dyDescent="0.2">
      <c r="A26" s="25">
        <v>21</v>
      </c>
      <c r="B26" s="67"/>
      <c r="C26" s="53"/>
      <c r="D26" s="53"/>
      <c r="E26" s="61"/>
      <c r="F26" s="61"/>
      <c r="G26" s="62"/>
      <c r="H26" s="62"/>
      <c r="I26" s="25"/>
      <c r="J26" s="63"/>
      <c r="K26" s="64"/>
    </row>
    <row r="27" spans="1:11" x14ac:dyDescent="0.2">
      <c r="A27" s="25">
        <v>22</v>
      </c>
      <c r="B27" s="67"/>
      <c r="C27" s="53"/>
      <c r="D27" s="53"/>
      <c r="E27" s="61"/>
      <c r="F27" s="61"/>
      <c r="G27" s="62"/>
      <c r="H27" s="62"/>
      <c r="I27" s="25"/>
      <c r="J27" s="63"/>
      <c r="K27" s="64"/>
    </row>
    <row r="28" spans="1:11" ht="16" x14ac:dyDescent="0.2">
      <c r="A28" s="25">
        <v>23</v>
      </c>
      <c r="B28" s="65"/>
      <c r="C28" s="61"/>
      <c r="D28" s="61"/>
      <c r="E28" s="25"/>
      <c r="F28" s="25"/>
      <c r="G28" s="62"/>
      <c r="H28" s="62"/>
      <c r="I28" s="25"/>
      <c r="J28" s="63"/>
      <c r="K28" s="64"/>
    </row>
    <row r="29" spans="1:11" ht="16" x14ac:dyDescent="0.2">
      <c r="A29" s="25">
        <v>24</v>
      </c>
      <c r="B29" s="68"/>
      <c r="C29" s="53"/>
      <c r="D29" s="53"/>
      <c r="E29" s="61"/>
      <c r="F29" s="61"/>
      <c r="G29" s="62"/>
      <c r="H29" s="62"/>
      <c r="I29" s="25"/>
      <c r="J29" s="63"/>
      <c r="K29" s="69"/>
    </row>
    <row r="30" spans="1:11" ht="16" x14ac:dyDescent="0.2">
      <c r="A30" s="25">
        <v>25</v>
      </c>
      <c r="B30" s="68"/>
      <c r="C30" s="53"/>
      <c r="D30" s="53"/>
      <c r="E30" s="61"/>
      <c r="F30" s="61"/>
      <c r="G30" s="62"/>
      <c r="H30" s="62"/>
      <c r="I30" s="25"/>
      <c r="J30" s="63"/>
      <c r="K30" s="69"/>
    </row>
    <row r="31" spans="1:11" x14ac:dyDescent="0.2">
      <c r="A31" s="25">
        <v>26</v>
      </c>
      <c r="B31" s="70"/>
      <c r="C31" s="61"/>
      <c r="D31" s="61"/>
      <c r="E31" s="61"/>
      <c r="F31" s="61"/>
      <c r="G31" s="62"/>
      <c r="H31" s="62"/>
      <c r="I31" s="25"/>
      <c r="J31" s="63"/>
      <c r="K31" s="64"/>
    </row>
    <row r="32" spans="1:11" x14ac:dyDescent="0.2">
      <c r="A32" s="25">
        <v>27</v>
      </c>
      <c r="B32" s="71"/>
      <c r="C32" s="61"/>
      <c r="D32" s="61"/>
      <c r="E32" s="61"/>
      <c r="F32" s="61"/>
      <c r="G32" s="62"/>
      <c r="H32" s="62"/>
      <c r="I32" s="25"/>
      <c r="J32" s="63"/>
      <c r="K32" s="64"/>
    </row>
    <row r="33" spans="1:11" x14ac:dyDescent="0.2">
      <c r="A33" s="25">
        <v>28</v>
      </c>
      <c r="B33" s="70"/>
      <c r="C33" s="61"/>
      <c r="D33" s="61"/>
      <c r="E33" s="61"/>
      <c r="F33" s="61"/>
      <c r="G33" s="62"/>
      <c r="H33" s="62"/>
      <c r="I33" s="25"/>
      <c r="J33" s="63"/>
      <c r="K33" s="64"/>
    </row>
    <row r="34" spans="1:11" x14ac:dyDescent="0.2">
      <c r="A34" s="25">
        <v>29</v>
      </c>
      <c r="B34" s="92"/>
      <c r="C34" s="25"/>
      <c r="D34" s="25"/>
      <c r="E34" s="25"/>
      <c r="F34" s="25"/>
      <c r="G34" s="93"/>
      <c r="H34" s="93"/>
      <c r="I34" s="25"/>
      <c r="J34" s="94"/>
      <c r="K34" s="64"/>
    </row>
    <row r="35" spans="1:11" x14ac:dyDescent="0.2">
      <c r="A35" s="25">
        <v>30</v>
      </c>
      <c r="B35" s="25"/>
      <c r="C35" s="25"/>
      <c r="D35" s="25"/>
      <c r="E35" s="25"/>
      <c r="F35" s="25"/>
      <c r="G35" s="93"/>
      <c r="H35" s="93"/>
      <c r="I35" s="25"/>
      <c r="J35" s="94"/>
      <c r="K35" s="64"/>
    </row>
    <row r="36" spans="1:11" x14ac:dyDescent="0.2">
      <c r="A36" s="25">
        <v>31</v>
      </c>
      <c r="B36" s="92"/>
      <c r="C36" s="25"/>
      <c r="D36" s="25"/>
      <c r="E36" s="25"/>
      <c r="F36" s="25"/>
      <c r="G36" s="93"/>
      <c r="H36" s="93"/>
      <c r="I36" s="25"/>
      <c r="J36" s="94"/>
      <c r="K36" s="95"/>
    </row>
    <row r="37" spans="1:11" x14ac:dyDescent="0.2">
      <c r="A37" s="25">
        <v>32</v>
      </c>
      <c r="B37" s="92"/>
      <c r="C37" s="25"/>
      <c r="D37" s="25"/>
      <c r="E37" s="25"/>
      <c r="F37" s="25"/>
      <c r="G37" s="93"/>
      <c r="H37" s="93"/>
      <c r="I37" s="25"/>
      <c r="J37" s="94"/>
      <c r="K37" s="95"/>
    </row>
    <row r="38" spans="1:11" x14ac:dyDescent="0.2">
      <c r="A38" s="90">
        <v>34</v>
      </c>
      <c r="B38" s="96"/>
      <c r="C38" s="97"/>
      <c r="D38" s="97"/>
      <c r="E38" s="97"/>
      <c r="F38" s="97"/>
      <c r="G38" s="93"/>
      <c r="H38" s="93"/>
      <c r="I38" s="25"/>
      <c r="J38" s="94"/>
      <c r="K38" s="95"/>
    </row>
    <row r="39" spans="1:11" ht="16" x14ac:dyDescent="0.2">
      <c r="A39" s="207" t="s">
        <v>156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</row>
    <row r="40" spans="1:11" ht="16" x14ac:dyDescent="0.2">
      <c r="A40" s="56">
        <v>1</v>
      </c>
      <c r="B40" s="25"/>
      <c r="C40" s="56"/>
      <c r="D40" s="56"/>
      <c r="E40" s="56"/>
      <c r="F40" s="56"/>
      <c r="G40" s="93"/>
      <c r="H40" s="93"/>
      <c r="I40" s="25"/>
      <c r="J40" s="94"/>
      <c r="K40" s="56"/>
    </row>
    <row r="41" spans="1:11" ht="16" x14ac:dyDescent="0.2">
      <c r="A41" s="56">
        <v>2</v>
      </c>
      <c r="B41" s="25"/>
      <c r="C41" s="56"/>
      <c r="D41" s="56"/>
      <c r="E41" s="56"/>
      <c r="F41" s="56"/>
      <c r="G41" s="93"/>
      <c r="H41" s="93"/>
      <c r="I41" s="25"/>
      <c r="J41" s="94"/>
      <c r="K41" s="56"/>
    </row>
    <row r="42" spans="1:11" ht="16" x14ac:dyDescent="0.2">
      <c r="A42" s="56">
        <v>3</v>
      </c>
      <c r="B42" s="25"/>
      <c r="C42" s="56"/>
      <c r="D42" s="56"/>
      <c r="E42" s="56"/>
      <c r="F42" s="56"/>
      <c r="G42" s="93"/>
      <c r="H42" s="93"/>
      <c r="I42" s="25"/>
      <c r="J42" s="94"/>
      <c r="K42" s="56"/>
    </row>
    <row r="43" spans="1:11" ht="16" x14ac:dyDescent="0.2">
      <c r="A43" s="56">
        <v>4</v>
      </c>
      <c r="B43" s="25"/>
      <c r="C43" s="56"/>
      <c r="D43" s="56"/>
      <c r="E43" s="56"/>
      <c r="F43" s="56"/>
      <c r="G43" s="93"/>
      <c r="H43" s="93"/>
      <c r="I43" s="25"/>
      <c r="J43" s="94"/>
      <c r="K43" s="56"/>
    </row>
    <row r="44" spans="1:11" ht="16" x14ac:dyDescent="0.2">
      <c r="A44" s="56">
        <v>5</v>
      </c>
      <c r="B44" s="25"/>
      <c r="C44" s="56"/>
      <c r="D44" s="56"/>
      <c r="E44" s="56"/>
      <c r="F44" s="56"/>
      <c r="G44" s="93"/>
      <c r="H44" s="93"/>
      <c r="I44" s="25"/>
      <c r="J44" s="94"/>
      <c r="K44" s="56"/>
    </row>
    <row r="45" spans="1:11" ht="16" x14ac:dyDescent="0.2">
      <c r="A45" s="56"/>
      <c r="B45" s="25"/>
      <c r="C45" s="56"/>
      <c r="D45" s="56"/>
      <c r="E45" s="56"/>
      <c r="F45" s="56"/>
      <c r="G45" s="93"/>
      <c r="H45" s="93"/>
      <c r="I45" s="25"/>
      <c r="J45" s="94"/>
      <c r="K45" s="56"/>
    </row>
    <row r="46" spans="1:11" ht="16" x14ac:dyDescent="0.2">
      <c r="A46" s="207" t="s">
        <v>157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</row>
    <row r="47" spans="1:11" x14ac:dyDescent="0.2">
      <c r="A47" s="29">
        <v>1</v>
      </c>
      <c r="B47" s="25"/>
      <c r="C47" s="25"/>
      <c r="D47" s="25"/>
      <c r="E47" s="29"/>
      <c r="F47" s="29"/>
      <c r="G47" s="93"/>
      <c r="H47" s="93"/>
      <c r="I47" s="25"/>
      <c r="J47" s="94"/>
      <c r="K47" s="24"/>
    </row>
    <row r="48" spans="1:11" x14ac:dyDescent="0.2">
      <c r="A48" s="29">
        <v>2</v>
      </c>
      <c r="B48" s="25"/>
      <c r="C48" s="25"/>
      <c r="D48" s="25"/>
      <c r="E48" s="29"/>
      <c r="F48" s="29"/>
      <c r="G48" s="93"/>
      <c r="H48" s="93"/>
      <c r="I48" s="25"/>
      <c r="J48" s="94"/>
      <c r="K48" s="24"/>
    </row>
    <row r="49" spans="1:11" x14ac:dyDescent="0.2">
      <c r="A49" s="29">
        <v>3</v>
      </c>
      <c r="B49" s="25"/>
      <c r="C49" s="25"/>
      <c r="D49" s="25"/>
      <c r="E49" s="29"/>
      <c r="F49" s="29"/>
      <c r="G49" s="93"/>
      <c r="H49" s="93"/>
      <c r="I49" s="25"/>
      <c r="J49" s="94"/>
      <c r="K49" s="24"/>
    </row>
    <row r="50" spans="1:11" x14ac:dyDescent="0.2">
      <c r="A50" s="29">
        <v>4</v>
      </c>
      <c r="B50" s="25"/>
      <c r="C50" s="25"/>
      <c r="D50" s="25"/>
      <c r="E50" s="29"/>
      <c r="F50" s="29"/>
      <c r="G50" s="93"/>
      <c r="H50" s="93"/>
      <c r="I50" s="25"/>
      <c r="J50" s="94"/>
      <c r="K50" s="24"/>
    </row>
    <row r="51" spans="1:11" x14ac:dyDescent="0.2">
      <c r="A51" s="29">
        <v>5</v>
      </c>
      <c r="B51" s="25"/>
      <c r="C51" s="25"/>
      <c r="D51" s="25"/>
      <c r="E51" s="29"/>
      <c r="F51" s="29"/>
      <c r="G51" s="93"/>
      <c r="H51" s="93"/>
      <c r="I51" s="25"/>
      <c r="J51" s="94"/>
      <c r="K51" s="24"/>
    </row>
    <row r="52" spans="1:11" x14ac:dyDescent="0.2">
      <c r="A52" s="29">
        <v>6</v>
      </c>
      <c r="B52" s="25"/>
      <c r="C52" s="25"/>
      <c r="D52" s="25"/>
      <c r="E52" s="29"/>
      <c r="F52" s="29"/>
      <c r="G52" s="93"/>
      <c r="H52" s="93"/>
      <c r="I52" s="25"/>
      <c r="J52" s="94"/>
      <c r="K52" s="24"/>
    </row>
    <row r="53" spans="1:11" x14ac:dyDescent="0.2">
      <c r="A53" s="29">
        <v>8</v>
      </c>
      <c r="B53" s="25"/>
      <c r="C53" s="25"/>
      <c r="D53" s="25"/>
      <c r="E53" s="29"/>
      <c r="F53" s="29"/>
      <c r="G53" s="93"/>
      <c r="H53" s="93"/>
      <c r="I53" s="25"/>
      <c r="J53" s="94"/>
      <c r="K53" s="24"/>
    </row>
    <row r="54" spans="1:11" ht="16" x14ac:dyDescent="0.2">
      <c r="A54" s="56"/>
      <c r="B54" s="25"/>
      <c r="C54" s="56"/>
      <c r="D54" s="56"/>
      <c r="E54" s="56"/>
      <c r="F54" s="56"/>
      <c r="G54" s="93"/>
      <c r="H54" s="93"/>
      <c r="I54" s="25"/>
      <c r="J54" s="94"/>
      <c r="K54" s="56"/>
    </row>
    <row r="55" spans="1:11" ht="16" x14ac:dyDescent="0.2">
      <c r="A55" s="56"/>
      <c r="B55" s="25"/>
      <c r="C55" s="56"/>
      <c r="D55" s="56"/>
      <c r="E55" s="56"/>
      <c r="F55" s="56"/>
      <c r="G55" s="93"/>
      <c r="H55" s="93"/>
      <c r="I55" s="25"/>
      <c r="J55" s="94"/>
      <c r="K55" s="56"/>
    </row>
    <row r="56" spans="1:11" ht="16" x14ac:dyDescent="0.2">
      <c r="A56" s="204" t="s">
        <v>158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06"/>
    </row>
    <row r="57" spans="1:11" x14ac:dyDescent="0.2">
      <c r="A57" s="29">
        <v>1</v>
      </c>
      <c r="B57" s="25"/>
      <c r="C57" s="25"/>
      <c r="D57" s="25"/>
      <c r="E57" s="29"/>
      <c r="F57" s="29"/>
      <c r="G57" s="93"/>
      <c r="H57" s="93"/>
      <c r="I57" s="25"/>
      <c r="J57" s="94"/>
      <c r="K57" s="24"/>
    </row>
    <row r="58" spans="1:11" x14ac:dyDescent="0.2">
      <c r="A58" s="29">
        <v>2</v>
      </c>
      <c r="B58" s="25"/>
      <c r="C58" s="25"/>
      <c r="D58" s="25"/>
      <c r="E58" s="29"/>
      <c r="F58" s="29"/>
      <c r="G58" s="93"/>
      <c r="H58" s="93"/>
      <c r="I58" s="25"/>
      <c r="J58" s="94"/>
      <c r="K58" s="24"/>
    </row>
    <row r="59" spans="1:11" ht="16" x14ac:dyDescent="0.2">
      <c r="A59" s="29">
        <v>3</v>
      </c>
      <c r="B59" s="56"/>
      <c r="C59" s="25"/>
      <c r="D59" s="25"/>
      <c r="E59" s="29"/>
      <c r="F59" s="29"/>
      <c r="G59" s="93"/>
      <c r="H59" s="93"/>
      <c r="I59" s="25"/>
      <c r="J59" s="94"/>
      <c r="K59" s="24"/>
    </row>
    <row r="60" spans="1:11" ht="16" x14ac:dyDescent="0.2">
      <c r="A60" s="29">
        <v>4</v>
      </c>
      <c r="B60" s="56"/>
      <c r="C60" s="25"/>
      <c r="D60" s="25"/>
      <c r="E60" s="29"/>
      <c r="F60" s="29"/>
      <c r="G60" s="93"/>
      <c r="H60" s="93"/>
      <c r="I60" s="25"/>
      <c r="J60" s="94"/>
      <c r="K60" s="24"/>
    </row>
    <row r="61" spans="1:11" ht="19" x14ac:dyDescent="0.25">
      <c r="A61" s="208" t="s">
        <v>159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10"/>
    </row>
    <row r="62" spans="1:11" x14ac:dyDescent="0.2">
      <c r="A62" s="29">
        <v>1</v>
      </c>
      <c r="B62" s="29"/>
      <c r="C62" s="25"/>
      <c r="D62" s="25"/>
      <c r="E62" s="29"/>
      <c r="F62" s="29"/>
      <c r="G62" s="93"/>
      <c r="H62" s="93"/>
      <c r="I62" s="25"/>
      <c r="J62" s="94"/>
      <c r="K62" s="24"/>
    </row>
    <row r="63" spans="1:11" x14ac:dyDescent="0.2">
      <c r="A63" s="98">
        <v>2</v>
      </c>
      <c r="B63" s="29"/>
      <c r="C63" s="25"/>
      <c r="D63" s="25"/>
      <c r="E63" s="29"/>
      <c r="F63" s="29"/>
      <c r="G63" s="93"/>
      <c r="H63" s="93"/>
      <c r="I63" s="25"/>
      <c r="J63" s="94"/>
      <c r="K63" s="24"/>
    </row>
    <row r="64" spans="1:11" x14ac:dyDescent="0.2">
      <c r="A64" s="29">
        <v>3</v>
      </c>
      <c r="B64" s="29"/>
      <c r="C64" s="25"/>
      <c r="D64" s="25"/>
      <c r="E64" s="29"/>
      <c r="F64" s="29"/>
      <c r="G64" s="93"/>
      <c r="H64" s="93"/>
      <c r="I64" s="25"/>
      <c r="J64" s="94"/>
      <c r="K64" s="24"/>
    </row>
    <row r="65" spans="1:11" x14ac:dyDescent="0.2">
      <c r="A65" s="98">
        <v>4</v>
      </c>
      <c r="B65" s="29"/>
      <c r="C65" s="25"/>
      <c r="D65" s="25"/>
      <c r="E65" s="29"/>
      <c r="F65" s="29"/>
      <c r="G65" s="93"/>
      <c r="H65" s="93"/>
      <c r="I65" s="25"/>
      <c r="J65" s="94"/>
      <c r="K65" s="24"/>
    </row>
    <row r="66" spans="1:11" x14ac:dyDescent="0.2">
      <c r="A66" s="29">
        <v>5</v>
      </c>
      <c r="B66" s="29"/>
      <c r="C66" s="25"/>
      <c r="D66" s="25"/>
      <c r="E66" s="29"/>
      <c r="F66" s="29"/>
      <c r="G66" s="93"/>
      <c r="H66" s="93"/>
      <c r="I66" s="25"/>
      <c r="J66" s="94"/>
      <c r="K66" s="24"/>
    </row>
    <row r="67" spans="1:11" x14ac:dyDescent="0.2">
      <c r="A67" s="98">
        <v>6</v>
      </c>
      <c r="B67" s="29"/>
      <c r="C67" s="25"/>
      <c r="D67" s="25"/>
      <c r="E67" s="29"/>
      <c r="F67" s="29"/>
      <c r="G67" s="93"/>
      <c r="H67" s="93"/>
      <c r="I67" s="25"/>
      <c r="J67" s="94"/>
      <c r="K67" s="24"/>
    </row>
  </sheetData>
  <mergeCells count="8">
    <mergeCell ref="N5:P5"/>
    <mergeCell ref="A39:K39"/>
    <mergeCell ref="A56:K56"/>
    <mergeCell ref="A46:K46"/>
    <mergeCell ref="A61:K61"/>
    <mergeCell ref="A1:K2"/>
    <mergeCell ref="A3:K3"/>
    <mergeCell ref="A5:K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zoomScale="70" zoomScaleNormal="70" workbookViewId="0">
      <pane ySplit="4" topLeftCell="A5" activePane="bottomLeft" state="frozen"/>
      <selection pane="bottomLeft" activeCell="I17" sqref="I17"/>
    </sheetView>
  </sheetViews>
  <sheetFormatPr baseColWidth="10" defaultColWidth="8.83203125" defaultRowHeight="16" x14ac:dyDescent="0.2"/>
  <cols>
    <col min="1" max="1" width="6.83203125" style="84" customWidth="1"/>
    <col min="2" max="2" width="26.5" style="74" customWidth="1"/>
    <col min="3" max="3" width="25.5" bestFit="1" customWidth="1"/>
    <col min="4" max="4" width="18.5" style="74" bestFit="1" customWidth="1"/>
    <col min="5" max="5" width="16.6640625" style="74" bestFit="1" customWidth="1"/>
    <col min="6" max="6" width="13.6640625" customWidth="1"/>
    <col min="7" max="7" width="12.6640625" customWidth="1"/>
    <col min="8" max="8" width="16.1640625" customWidth="1"/>
    <col min="9" max="9" width="17.33203125" customWidth="1"/>
    <col min="10" max="13" width="13.6640625" customWidth="1"/>
    <col min="14" max="14" width="25.5" style="76" customWidth="1"/>
    <col min="15" max="16" width="13.6640625" style="74" customWidth="1"/>
  </cols>
  <sheetData>
    <row r="1" spans="1:16" ht="19" x14ac:dyDescent="0.2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x14ac:dyDescent="0.2">
      <c r="A2" s="220" t="s">
        <v>151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x14ac:dyDescent="0.2">
      <c r="A3" s="221" t="s">
        <v>103</v>
      </c>
      <c r="B3" s="222" t="s">
        <v>94</v>
      </c>
      <c r="C3" s="222" t="s">
        <v>95</v>
      </c>
      <c r="D3" s="222" t="s">
        <v>104</v>
      </c>
      <c r="E3" s="222" t="s">
        <v>105</v>
      </c>
      <c r="F3" s="222" t="s">
        <v>96</v>
      </c>
      <c r="G3" s="221"/>
      <c r="H3" s="222" t="s">
        <v>97</v>
      </c>
      <c r="I3" s="221"/>
      <c r="J3" s="222" t="s">
        <v>98</v>
      </c>
      <c r="K3" s="221"/>
      <c r="L3" s="221" t="s">
        <v>99</v>
      </c>
      <c r="M3" s="221"/>
      <c r="N3" s="221" t="s">
        <v>100</v>
      </c>
      <c r="O3" s="222" t="s">
        <v>101</v>
      </c>
      <c r="P3" s="222"/>
    </row>
    <row r="4" spans="1:16" ht="17" x14ac:dyDescent="0.2">
      <c r="A4" s="221"/>
      <c r="B4" s="222"/>
      <c r="C4" s="222"/>
      <c r="D4" s="222"/>
      <c r="E4" s="222"/>
      <c r="F4" s="83" t="s">
        <v>42</v>
      </c>
      <c r="G4" s="83" t="s">
        <v>102</v>
      </c>
      <c r="H4" s="83" t="s">
        <v>42</v>
      </c>
      <c r="I4" s="83" t="s">
        <v>102</v>
      </c>
      <c r="J4" s="83" t="s">
        <v>42</v>
      </c>
      <c r="K4" s="83" t="s">
        <v>102</v>
      </c>
      <c r="L4" s="83" t="s">
        <v>42</v>
      </c>
      <c r="M4" s="83" t="s">
        <v>102</v>
      </c>
      <c r="N4" s="221"/>
      <c r="O4" s="83" t="s">
        <v>42</v>
      </c>
      <c r="P4" s="83" t="s">
        <v>102</v>
      </c>
    </row>
    <row r="5" spans="1:16" x14ac:dyDescent="0.2">
      <c r="A5" s="25">
        <v>1</v>
      </c>
      <c r="B5" s="56"/>
      <c r="C5" s="87"/>
      <c r="D5" s="56"/>
      <c r="E5" s="56"/>
      <c r="F5" s="56"/>
      <c r="G5" s="56"/>
      <c r="H5" s="72"/>
      <c r="I5" s="72"/>
      <c r="J5" s="56"/>
      <c r="K5" s="56"/>
      <c r="L5" s="56"/>
      <c r="M5" s="87"/>
      <c r="N5" s="99"/>
      <c r="O5" s="56"/>
      <c r="P5" s="56"/>
    </row>
    <row r="6" spans="1:16" x14ac:dyDescent="0.2">
      <c r="A6" s="25">
        <f>A5+1</f>
        <v>2</v>
      </c>
      <c r="B6" s="56"/>
      <c r="C6" s="87"/>
      <c r="D6" s="56"/>
      <c r="E6" s="56"/>
      <c r="F6" s="72"/>
      <c r="G6" s="100"/>
      <c r="H6" s="72"/>
      <c r="I6" s="72"/>
      <c r="J6" s="56"/>
      <c r="K6" s="56"/>
      <c r="L6" s="56"/>
      <c r="M6" s="87"/>
      <c r="N6" s="99"/>
      <c r="O6" s="56"/>
      <c r="P6" s="56"/>
    </row>
    <row r="7" spans="1:16" x14ac:dyDescent="0.2">
      <c r="A7" s="25">
        <f t="shared" ref="A7:A17" si="0">A6+1</f>
        <v>3</v>
      </c>
      <c r="B7" s="57"/>
      <c r="C7" s="87"/>
      <c r="D7" s="56"/>
      <c r="E7" s="56"/>
      <c r="F7" s="56"/>
      <c r="G7" s="56"/>
      <c r="H7" s="72"/>
      <c r="I7" s="100"/>
      <c r="J7" s="56"/>
      <c r="K7" s="56"/>
      <c r="L7" s="56"/>
      <c r="M7" s="87"/>
      <c r="N7" s="99"/>
      <c r="O7" s="56"/>
      <c r="P7" s="56"/>
    </row>
    <row r="8" spans="1:16" x14ac:dyDescent="0.2">
      <c r="A8" s="25">
        <f t="shared" si="0"/>
        <v>4</v>
      </c>
      <c r="B8" s="56"/>
      <c r="C8" s="87"/>
      <c r="D8" s="56"/>
      <c r="E8" s="56"/>
      <c r="F8" s="56"/>
      <c r="G8" s="56"/>
      <c r="H8" s="72"/>
      <c r="I8" s="72"/>
      <c r="J8" s="56"/>
      <c r="K8" s="56"/>
      <c r="L8" s="56"/>
      <c r="M8" s="56"/>
      <c r="N8" s="101"/>
      <c r="O8" s="56"/>
      <c r="P8" s="56"/>
    </row>
    <row r="9" spans="1:16" x14ac:dyDescent="0.2">
      <c r="A9" s="25">
        <f t="shared" si="0"/>
        <v>5</v>
      </c>
      <c r="B9" s="72"/>
      <c r="C9" s="87"/>
      <c r="D9" s="72"/>
      <c r="E9" s="72"/>
      <c r="F9" s="72"/>
      <c r="G9" s="72"/>
      <c r="H9" s="102"/>
      <c r="I9" s="103"/>
      <c r="J9" s="56"/>
      <c r="K9" s="56"/>
      <c r="L9" s="56"/>
      <c r="M9" s="56"/>
      <c r="N9" s="104"/>
      <c r="O9" s="105"/>
      <c r="P9" s="56"/>
    </row>
    <row r="10" spans="1:16" x14ac:dyDescent="0.2">
      <c r="A10" s="25">
        <f t="shared" si="0"/>
        <v>6</v>
      </c>
      <c r="B10" s="56"/>
      <c r="C10" s="87"/>
      <c r="D10" s="56"/>
      <c r="E10" s="56"/>
      <c r="F10" s="56"/>
      <c r="G10" s="56"/>
      <c r="H10" s="72"/>
      <c r="I10" s="72"/>
      <c r="J10" s="56"/>
      <c r="K10" s="56"/>
      <c r="L10" s="56"/>
      <c r="M10" s="56"/>
      <c r="N10" s="25"/>
      <c r="O10" s="105"/>
      <c r="P10" s="56"/>
    </row>
    <row r="11" spans="1:16" x14ac:dyDescent="0.2">
      <c r="A11" s="25">
        <f t="shared" si="0"/>
        <v>7</v>
      </c>
      <c r="B11" s="56"/>
      <c r="C11" s="8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24"/>
      <c r="O11" s="105"/>
      <c r="P11" s="56"/>
    </row>
    <row r="12" spans="1:16" x14ac:dyDescent="0.2">
      <c r="A12" s="25">
        <f t="shared" si="0"/>
        <v>8</v>
      </c>
      <c r="B12" s="56"/>
      <c r="C12" s="25"/>
      <c r="D12" s="56"/>
      <c r="E12" s="56"/>
      <c r="F12" s="25"/>
      <c r="G12" s="25"/>
      <c r="H12" s="25"/>
      <c r="I12" s="25"/>
      <c r="J12" s="25"/>
      <c r="K12" s="25"/>
      <c r="L12" s="25"/>
      <c r="M12" s="25"/>
      <c r="N12" s="106"/>
      <c r="O12" s="56"/>
      <c r="P12" s="56"/>
    </row>
    <row r="13" spans="1:16" x14ac:dyDescent="0.2">
      <c r="A13" s="25">
        <f t="shared" si="0"/>
        <v>9</v>
      </c>
      <c r="B13" s="56"/>
      <c r="C13" s="25"/>
      <c r="D13" s="56"/>
      <c r="E13" s="56"/>
      <c r="F13" s="25"/>
      <c r="G13" s="25"/>
      <c r="H13" s="25"/>
      <c r="I13" s="25"/>
      <c r="J13" s="25"/>
      <c r="K13" s="25"/>
      <c r="L13" s="25"/>
      <c r="M13" s="25"/>
      <c r="N13" s="107"/>
      <c r="O13" s="60"/>
      <c r="P13" s="56"/>
    </row>
    <row r="14" spans="1:16" x14ac:dyDescent="0.2">
      <c r="A14" s="25">
        <f t="shared" si="0"/>
        <v>10</v>
      </c>
      <c r="B14" s="56"/>
      <c r="C14" s="26"/>
      <c r="D14" s="56"/>
      <c r="E14" s="57"/>
      <c r="F14" s="56"/>
      <c r="G14" s="56"/>
      <c r="H14" s="72"/>
      <c r="I14" s="72"/>
      <c r="J14" s="56"/>
      <c r="K14" s="56"/>
      <c r="L14" s="56"/>
      <c r="M14" s="56"/>
      <c r="N14" s="77"/>
      <c r="O14" s="105"/>
      <c r="P14" s="105"/>
    </row>
    <row r="15" spans="1:16" x14ac:dyDescent="0.2">
      <c r="A15" s="25">
        <f t="shared" si="0"/>
        <v>11</v>
      </c>
      <c r="B15" s="56"/>
      <c r="C15" s="26"/>
      <c r="D15" s="57"/>
      <c r="E15" s="57"/>
      <c r="F15" s="56"/>
      <c r="G15" s="56"/>
      <c r="H15" s="108"/>
      <c r="I15" s="108"/>
      <c r="J15" s="55"/>
      <c r="K15" s="72"/>
      <c r="L15" s="109"/>
      <c r="M15" s="109"/>
      <c r="N15" s="77"/>
      <c r="O15" s="56"/>
      <c r="P15" s="56"/>
    </row>
    <row r="16" spans="1:16" x14ac:dyDescent="0.2">
      <c r="A16" s="25">
        <f t="shared" si="0"/>
        <v>12</v>
      </c>
      <c r="B16" s="73"/>
      <c r="C16" s="24"/>
      <c r="D16" s="73"/>
      <c r="E16" s="73"/>
      <c r="F16" s="24"/>
      <c r="G16" s="24"/>
      <c r="H16" s="24"/>
      <c r="I16" s="24"/>
      <c r="J16" s="24"/>
      <c r="K16" s="24"/>
      <c r="L16" s="24"/>
      <c r="M16" s="24"/>
      <c r="N16" s="107"/>
      <c r="O16" s="60"/>
      <c r="P16" s="73"/>
    </row>
    <row r="17" spans="1:16" x14ac:dyDescent="0.2">
      <c r="A17" s="25">
        <f t="shared" si="0"/>
        <v>13</v>
      </c>
      <c r="B17" s="73"/>
      <c r="C17" s="24"/>
      <c r="D17" s="73"/>
      <c r="E17" s="73"/>
      <c r="F17" s="24"/>
      <c r="G17" s="24"/>
      <c r="H17" s="24"/>
      <c r="I17" s="24"/>
      <c r="J17" s="24"/>
      <c r="K17" s="24"/>
      <c r="L17" s="24"/>
      <c r="M17" s="24"/>
      <c r="N17" s="110"/>
      <c r="O17" s="73"/>
      <c r="P17" s="73"/>
    </row>
  </sheetData>
  <mergeCells count="13">
    <mergeCell ref="A1:P1"/>
    <mergeCell ref="A2:P2"/>
    <mergeCell ref="A3:A4"/>
    <mergeCell ref="B3:B4"/>
    <mergeCell ref="C3:C4"/>
    <mergeCell ref="D3:D4"/>
    <mergeCell ref="E3:E4"/>
    <mergeCell ref="F3:G3"/>
    <mergeCell ref="H3:I3"/>
    <mergeCell ref="J3:K3"/>
    <mergeCell ref="N3:N4"/>
    <mergeCell ref="O3:P3"/>
    <mergeCell ref="L3:M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Month report</vt:lpstr>
      <vt:lpstr>Accidents-Incidents tracking</vt:lpstr>
      <vt:lpstr>FAC Tracking</vt:lpstr>
      <vt:lpstr>MTC Tracking</vt:lpstr>
      <vt:lpstr>Nearmiss tracking</vt:lpstr>
      <vt:lpstr>NC Tracking</vt:lpstr>
      <vt:lpstr>Observation Tracking.</vt:lpstr>
      <vt:lpstr>Monthly Inspections</vt:lpstr>
      <vt:lpstr>Equipment Tracking</vt:lpstr>
      <vt:lpstr>Penalty Tracker</vt:lpstr>
      <vt:lpstr>'Month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Bhaskara Raju D</dc:creator>
  <cp:lastModifiedBy>Srinivas Medida</cp:lastModifiedBy>
  <cp:lastPrinted>2023-11-03T11:23:01Z</cp:lastPrinted>
  <dcterms:created xsi:type="dcterms:W3CDTF">2018-05-03T06:56:30Z</dcterms:created>
  <dcterms:modified xsi:type="dcterms:W3CDTF">2025-07-01T04:42:42Z</dcterms:modified>
</cp:coreProperties>
</file>